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4\18._ESG 4\2._Fachlicher Teil\5._Dateien online\2._Praxishilfen\PH offen_mit Rand_Logo_VA Bez_Stand\"/>
    </mc:Choice>
  </mc:AlternateContent>
  <xr:revisionPtr revIDLastSave="0" documentId="13_ncr:1_{85D93973-F876-4B1F-94CC-F14267EAE7D0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F72" i="1" l="1"/>
  <c r="AD51" i="1" l="1"/>
  <c r="F81" i="1"/>
  <c r="F84" i="1"/>
  <c r="Z17" i="1"/>
  <c r="AD35" i="1"/>
  <c r="AK37" i="1"/>
  <c r="Z35" i="1"/>
  <c r="V37" i="1"/>
  <c r="R35" i="1"/>
  <c r="J35" i="1"/>
  <c r="F35" i="1"/>
</calcChain>
</file>

<file path=xl/sharedStrings.xml><?xml version="1.0" encoding="utf-8"?>
<sst xmlns="http://schemas.openxmlformats.org/spreadsheetml/2006/main" count="151" uniqueCount="94">
  <si>
    <t>Score</t>
  </si>
  <si>
    <t>Ausmaß</t>
  </si>
  <si>
    <t>Mögliche Ausprägung</t>
  </si>
  <si>
    <t>Individuelle Bewertung</t>
  </si>
  <si>
    <t>keine</t>
  </si>
  <si>
    <t xml:space="preserve">niedrig </t>
  </si>
  <si>
    <t>mittel</t>
  </si>
  <si>
    <t>hoch</t>
  </si>
  <si>
    <t>Umfang (Reichweite)</t>
  </si>
  <si>
    <t>lokal</t>
  </si>
  <si>
    <t>national</t>
  </si>
  <si>
    <t>global</t>
  </si>
  <si>
    <t>Behebbarkeit</t>
  </si>
  <si>
    <t>Wahrscheinlichkeit</t>
  </si>
  <si>
    <t>geringe Erwartung</t>
  </si>
  <si>
    <t>mittlere Erwartung</t>
  </si>
  <si>
    <t>+</t>
  </si>
  <si>
    <t>Gesamt</t>
  </si>
  <si>
    <t>Score aus individueller Bewertung</t>
  </si>
  <si>
    <t>=</t>
  </si>
  <si>
    <t>Negative Auswirkung</t>
  </si>
  <si>
    <t>Positive Auswirkung</t>
  </si>
  <si>
    <t>Nahezu 
sicherer Eintritt</t>
  </si>
  <si>
    <t>II.</t>
  </si>
  <si>
    <t>I.</t>
  </si>
  <si>
    <t xml:space="preserve">Kurzbeschreibung der Auswirkungen auf die Umwelt/Mensch/Gesellschaft (Impact) </t>
  </si>
  <si>
    <t>Kurzbeschreibung der finanziellen Auswirkungen auf das Unternehmen</t>
  </si>
  <si>
    <t>III.</t>
  </si>
  <si>
    <t>IV.</t>
  </si>
  <si>
    <t>Gesamtbeurteilung:</t>
  </si>
  <si>
    <t>Thema ist aus Sicht des Unternehmens</t>
  </si>
  <si>
    <t>wesentlich</t>
  </si>
  <si>
    <t>nicht wesentlich</t>
  </si>
  <si>
    <t>Schwellenwert</t>
  </si>
  <si>
    <t>Thema ist aus Sicht der Stakeholder</t>
  </si>
  <si>
    <t>Befragte Personengruppen:</t>
  </si>
  <si>
    <t>Abschließende Würdigung der Relevanz des Themas</t>
  </si>
  <si>
    <t xml:space="preserve"> </t>
  </si>
  <si>
    <t>Thema wird eingestuft als</t>
  </si>
  <si>
    <t>ESRS-Nr.</t>
  </si>
  <si>
    <r>
      <t xml:space="preserve">Thema-Nr. aus Long-List
</t>
    </r>
    <r>
      <rPr>
        <sz val="11"/>
        <color theme="1"/>
        <rFont val="Century Gothic"/>
        <family val="2"/>
      </rPr>
      <t>(Nr. 1 - 37)</t>
    </r>
  </si>
  <si>
    <t>Bezeichnung Thema:
(Unterthema)</t>
  </si>
  <si>
    <r>
      <t>Auswirkung für Mensch und Umwelt (</t>
    </r>
    <r>
      <rPr>
        <b/>
        <sz val="24"/>
        <color rgb="FFFF0000"/>
        <rFont val="Century Gothic"/>
        <family val="2"/>
      </rPr>
      <t>INSIDE-OUT</t>
    </r>
    <r>
      <rPr>
        <b/>
        <sz val="24"/>
        <color theme="1"/>
        <rFont val="Century Gothic"/>
        <family val="2"/>
      </rPr>
      <t>)</t>
    </r>
  </si>
  <si>
    <r>
      <t>Finanzielle Auswirkung auf das Unternehmen (</t>
    </r>
    <r>
      <rPr>
        <b/>
        <sz val="24"/>
        <color rgb="FFFF0000"/>
        <rFont val="Century Gothic"/>
        <family val="2"/>
      </rPr>
      <t>OUTSIDE-IN</t>
    </r>
    <r>
      <rPr>
        <b/>
        <sz val="24"/>
        <color theme="1"/>
        <rFont val="Century Gothic"/>
        <family val="2"/>
      </rPr>
      <t>)</t>
    </r>
  </si>
  <si>
    <t>ODER</t>
  </si>
  <si>
    <t>Qualitative Erläuterungen zur Bewertung</t>
  </si>
  <si>
    <t>Einbeziehung der  Einschätzung in Bezug auf die Gesamtheit der Stakeholder (ggf. Verifizierung interne Einschätzung)</t>
  </si>
  <si>
    <t>Erläuterungen/Begründung</t>
  </si>
  <si>
    <t>I.1.</t>
  </si>
  <si>
    <t>I.2.</t>
  </si>
  <si>
    <t>I.3.</t>
  </si>
  <si>
    <t>ESG - Managementsystem</t>
  </si>
  <si>
    <t xml:space="preserve">Dok.-Nr. </t>
  </si>
  <si>
    <t>Firmenbezeichnung</t>
  </si>
  <si>
    <t>Reporting-Jahr</t>
  </si>
  <si>
    <t>Bearbeiter*in</t>
  </si>
  <si>
    <t>Unternehmensinterne Beurteilung</t>
  </si>
  <si>
    <t>Stakeholder</t>
  </si>
  <si>
    <t>Bestand</t>
  </si>
  <si>
    <t>Fazit</t>
  </si>
  <si>
    <t>Legende:</t>
  </si>
  <si>
    <t>Datum:</t>
  </si>
  <si>
    <t xml:space="preserve">Unterschrift </t>
  </si>
  <si>
    <t>(Erstbeurteilung)</t>
  </si>
  <si>
    <t>Unterschrift</t>
  </si>
  <si>
    <t>(Review)</t>
  </si>
  <si>
    <r>
      <rPr>
        <sz val="11"/>
        <color theme="1"/>
        <rFont val="Century Gothic"/>
        <family val="2"/>
      </rPr>
      <t xml:space="preserve">ODER       </t>
    </r>
    <r>
      <rPr>
        <b/>
        <sz val="11"/>
        <color theme="1"/>
        <rFont val="Century Gothic"/>
        <family val="2"/>
      </rPr>
      <t>nicht wesentlich</t>
    </r>
  </si>
  <si>
    <t>(RISIKO)</t>
  </si>
  <si>
    <t>(CHANCE)</t>
  </si>
  <si>
    <t>Beschreibung der gegenwärtig bestehenden Maßnahmen und Regelungen im Unternehmen (zum Stichtag)</t>
  </si>
  <si>
    <t xml:space="preserve"> - </t>
  </si>
  <si>
    <t>einfach zu beheben</t>
  </si>
  <si>
    <t>Behebung mit Kosten und Zeit zu beheben</t>
  </si>
  <si>
    <t>sehr schwer oder gar nicht zu beheben</t>
  </si>
  <si>
    <r>
      <t>Bewertungsparameter und Scoring nach dem "</t>
    </r>
    <r>
      <rPr>
        <b/>
        <sz val="14"/>
        <color rgb="FFFF0000"/>
        <rFont val="Century Gothic"/>
        <family val="2"/>
      </rPr>
      <t>Additionsmodell</t>
    </r>
    <r>
      <rPr>
        <b/>
        <sz val="14"/>
        <color rgb="FF228B22"/>
        <rFont val="Century Gothic"/>
        <family val="2"/>
      </rPr>
      <t>" *)</t>
    </r>
  </si>
  <si>
    <t>E1</t>
  </si>
  <si>
    <t>2+3</t>
  </si>
  <si>
    <t>Durch unsere Herstellung von Betonfertigteilen beeinflusst unser Unternehmen die Umwelt, indem wir 
- Emissionen ausstoßen, 
- Energie verbrauchen und 
- Abfall produzieren. 
Daher liegt unser Augenmerk auf den wesentlichen Themen 
- Verringerung des Emissionsausstoßes,
- kontinuierliche Verbesserung unseres Energiemanagements sowie 
- unseres Entsorgungs- und Abfallmanagements.
Hierin sehen wir einen großen Hebel, mit dem wir zur Schonung der Umwelt und der Ressourcen beitragen können.</t>
  </si>
  <si>
    <t>X</t>
  </si>
  <si>
    <t xml:space="preserve">Durch den Einsatz schwerer Produktionsanlagen ist der Energieverbrauch des Unternehmens hoch. 
Durch den hohen Einsatz von Kraftstoff-, Strom- und Hackschnitzelverbrauch werden hohe 
Treibhausgasemissionen verursacht, die 
wiederum den Klimawandel negativ 
beeinflussen. Außerdem können ggf. auch 
gesundheitsschädliche Emissionen entstehen. </t>
  </si>
  <si>
    <t>Emissionen entstehen nur in unseren Produktionsstandorten, somit lokal</t>
  </si>
  <si>
    <t>Einsatz von Photovoltaik reduziert Strombezug
Durch Einsatz von Elektrofahrzeuge (Elektrostapler) können die Emissionen, die durch Verbrennermotoren entstehen, reduziert werden
Durch moderne Heizsysteme(Betonkernaktivierung) wird der Bedarf an Heizenergie deutlich reduziert</t>
  </si>
  <si>
    <t>Da wir auch in Zukunft Energie verbrauchen werden, müssen wir von einem sicheren Eintritt rechnen.</t>
  </si>
  <si>
    <t>Die Energiekosten sind außerdem einer der 
größten Kostenfaktoren im Unternehmen. 
Preiserhöhungen für Energie, z.B. über den 
CO2-Preis haben unmittelbare 
Auswirkungen auf das finanzielle Ergebnis 
des Unternehmen.
Außerdem wirken sich Energiepreisänderungen auf energieintensive Einkaufsartikel überproportional aus</t>
  </si>
  <si>
    <t>Geschäftsführung, Mitarbeiter, Lieferanten</t>
  </si>
  <si>
    <t>1/3</t>
  </si>
  <si>
    <t>Klimaschutz + Energie</t>
  </si>
  <si>
    <t>Beton Mustermann GmbH</t>
  </si>
  <si>
    <t>08/2024</t>
  </si>
  <si>
    <t>Schematische Feststellung der Wesentlichkeit eines ESRS-Themas - Wesentlichkeitsbeurteilung Nr. 1</t>
  </si>
  <si>
    <t>Stand: 01.08.2024</t>
  </si>
  <si>
    <t>ESG 4 2024</t>
  </si>
  <si>
    <t>Praxishilfe 3/2</t>
  </si>
  <si>
    <t>Seite 1 /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</si>
</sst>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8"/>
      <color rgb="FFFF0000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8"/>
      <color theme="1"/>
      <name val="Century Gothic"/>
      <family val="2"/>
    </font>
    <font>
      <b/>
      <sz val="14"/>
      <color theme="9" tint="-0.249977111117893"/>
      <name val="Century Gothic"/>
      <family val="2"/>
    </font>
    <font>
      <i/>
      <sz val="11"/>
      <color rgb="FF0070C0"/>
      <name val="Century Gothic"/>
      <family val="2"/>
    </font>
    <font>
      <b/>
      <sz val="9"/>
      <color rgb="FFFF0000"/>
      <name val="Century Gothic"/>
      <family val="2"/>
    </font>
    <font>
      <sz val="12"/>
      <color theme="9" tint="-0.249977111117893"/>
      <name val="Century Gothic"/>
      <family val="2"/>
    </font>
    <font>
      <b/>
      <sz val="24"/>
      <color theme="1"/>
      <name val="Century Gothic"/>
      <family val="2"/>
    </font>
    <font>
      <b/>
      <sz val="24"/>
      <color rgb="FFFF0000"/>
      <name val="Century Gothic"/>
      <family val="2"/>
    </font>
    <font>
      <b/>
      <u/>
      <sz val="11"/>
      <color theme="1"/>
      <name val="Century Gothic"/>
      <family val="2"/>
    </font>
    <font>
      <b/>
      <sz val="14"/>
      <color rgb="FFFF0000"/>
      <name val="Century Gothic"/>
      <family val="2"/>
    </font>
    <font>
      <b/>
      <sz val="18"/>
      <color theme="1"/>
      <name val="Century Gothic"/>
      <family val="2"/>
    </font>
    <font>
      <b/>
      <sz val="14"/>
      <color rgb="FF228B22"/>
      <name val="Century Gothic"/>
      <family val="2"/>
    </font>
    <font>
      <sz val="12"/>
      <color rgb="FF228B22"/>
      <name val="Century Gothic"/>
      <family val="2"/>
    </font>
    <font>
      <sz val="10"/>
      <color rgb="FFFF0000"/>
      <name val="Century Gothic"/>
      <family val="2"/>
    </font>
    <font>
      <i/>
      <sz val="9"/>
      <color rgb="FF0070C0"/>
      <name val="Century Gothic"/>
      <family val="2"/>
    </font>
    <font>
      <i/>
      <sz val="8"/>
      <color rgb="FF0070C0"/>
      <name val="Century Gothic"/>
      <family val="2"/>
    </font>
    <font>
      <i/>
      <sz val="10"/>
      <color rgb="FF0070C0"/>
      <name val="Century Gothic"/>
      <family val="2"/>
    </font>
    <font>
      <b/>
      <sz val="18"/>
      <color rgb="FF228B22"/>
      <name val="Century Gothic"/>
      <family val="2"/>
    </font>
    <font>
      <sz val="11"/>
      <name val="Century Gothic"/>
      <family val="2"/>
    </font>
    <font>
      <b/>
      <sz val="11"/>
      <color rgb="FF228B2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F1C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/>
    <xf numFmtId="0" fontId="1" fillId="2" borderId="0" xfId="0" applyFont="1" applyFill="1"/>
    <xf numFmtId="0" fontId="1" fillId="3" borderId="1" xfId="0" applyFont="1" applyFill="1" applyBorder="1"/>
    <xf numFmtId="0" fontId="9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/>
    <xf numFmtId="0" fontId="6" fillId="0" borderId="5" xfId="0" applyFont="1" applyBorder="1" applyAlignment="1">
      <alignment horizontal="center"/>
    </xf>
    <xf numFmtId="0" fontId="1" fillId="0" borderId="15" xfId="0" applyFont="1" applyBorder="1"/>
    <xf numFmtId="0" fontId="4" fillId="4" borderId="0" xfId="0" applyFont="1" applyFill="1" applyBorder="1" applyAlignment="1">
      <alignment horizontal="center"/>
    </xf>
    <xf numFmtId="0" fontId="12" fillId="0" borderId="12" xfId="0" applyFont="1" applyBorder="1"/>
    <xf numFmtId="0" fontId="12" fillId="0" borderId="0" xfId="0" applyFont="1" applyBorder="1"/>
    <xf numFmtId="0" fontId="6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5" fillId="3" borderId="19" xfId="0" applyFont="1" applyFill="1" applyBorder="1"/>
    <xf numFmtId="0" fontId="5" fillId="3" borderId="16" xfId="0" applyFont="1" applyFill="1" applyBorder="1"/>
    <xf numFmtId="0" fontId="5" fillId="3" borderId="20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2" borderId="14" xfId="0" applyFont="1" applyFill="1" applyBorder="1"/>
    <xf numFmtId="0" fontId="5" fillId="2" borderId="5" xfId="0" applyFont="1" applyFill="1" applyBorder="1"/>
    <xf numFmtId="0" fontId="10" fillId="0" borderId="9" xfId="0" applyFont="1" applyBorder="1" applyAlignment="1">
      <alignment horizontal="center"/>
    </xf>
    <xf numFmtId="0" fontId="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8" xfId="0" applyFont="1" applyBorder="1"/>
    <xf numFmtId="0" fontId="15" fillId="0" borderId="27" xfId="0" applyFont="1" applyBorder="1"/>
    <xf numFmtId="0" fontId="1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5" borderId="0" xfId="0" applyFont="1" applyFill="1" applyBorder="1"/>
    <xf numFmtId="0" fontId="1" fillId="5" borderId="32" xfId="0" applyFont="1" applyFill="1" applyBorder="1"/>
    <xf numFmtId="0" fontId="1" fillId="5" borderId="33" xfId="0" applyFont="1" applyFill="1" applyBorder="1"/>
    <xf numFmtId="0" fontId="1" fillId="5" borderId="34" xfId="0" applyFont="1" applyFill="1" applyBorder="1"/>
    <xf numFmtId="0" fontId="18" fillId="5" borderId="35" xfId="0" applyFont="1" applyFill="1" applyBorder="1"/>
    <xf numFmtId="0" fontId="1" fillId="5" borderId="36" xfId="0" applyFont="1" applyFill="1" applyBorder="1"/>
    <xf numFmtId="0" fontId="1" fillId="5" borderId="35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3" borderId="38" xfId="0" applyFont="1" applyFill="1" applyBorder="1"/>
    <xf numFmtId="0" fontId="4" fillId="5" borderId="35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2" borderId="3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35" xfId="0" applyFont="1" applyBorder="1"/>
    <xf numFmtId="0" fontId="13" fillId="0" borderId="0" xfId="0" applyFont="1" applyFill="1" applyBorder="1" applyAlignment="1">
      <alignment vertical="center"/>
    </xf>
    <xf numFmtId="0" fontId="1" fillId="0" borderId="37" xfId="0" applyFont="1" applyBorder="1"/>
    <xf numFmtId="0" fontId="1" fillId="0" borderId="38" xfId="0" applyFont="1" applyBorder="1"/>
    <xf numFmtId="0" fontId="1" fillId="0" borderId="38" xfId="0" applyFont="1" applyFill="1" applyBorder="1"/>
    <xf numFmtId="0" fontId="9" fillId="0" borderId="0" xfId="0" applyFont="1" applyFill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6" borderId="14" xfId="0" applyFont="1" applyFill="1" applyBorder="1"/>
    <xf numFmtId="0" fontId="1" fillId="6" borderId="5" xfId="0" applyFont="1" applyFill="1" applyBorder="1"/>
    <xf numFmtId="0" fontId="1" fillId="6" borderId="15" xfId="0" applyFont="1" applyFill="1" applyBorder="1"/>
    <xf numFmtId="0" fontId="4" fillId="6" borderId="0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4" fillId="6" borderId="0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 wrapText="1"/>
    </xf>
    <xf numFmtId="0" fontId="21" fillId="0" borderId="7" xfId="0" applyFont="1" applyBorder="1"/>
    <xf numFmtId="0" fontId="21" fillId="0" borderId="12" xfId="0" applyFont="1" applyBorder="1"/>
    <xf numFmtId="0" fontId="21" fillId="0" borderId="0" xfId="0" applyFont="1" applyBorder="1"/>
    <xf numFmtId="0" fontId="22" fillId="0" borderId="0" xfId="0" applyFont="1" applyBorder="1"/>
    <xf numFmtId="0" fontId="21" fillId="0" borderId="27" xfId="0" applyFont="1" applyBorder="1"/>
    <xf numFmtId="0" fontId="1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3" borderId="38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/>
    </xf>
    <xf numFmtId="49" fontId="23" fillId="2" borderId="10" xfId="0" quotePrefix="1" applyNumberFormat="1" applyFont="1" applyFill="1" applyBorder="1" applyAlignment="1">
      <alignment horizontal="center" vertical="center" textRotation="90"/>
    </xf>
    <xf numFmtId="49" fontId="23" fillId="2" borderId="11" xfId="0" applyNumberFormat="1" applyFont="1" applyFill="1" applyBorder="1" applyAlignment="1">
      <alignment horizontal="center" vertical="center" textRotation="90"/>
    </xf>
    <xf numFmtId="49" fontId="23" fillId="2" borderId="0" xfId="0" applyNumberFormat="1" applyFont="1" applyFill="1" applyBorder="1" applyAlignment="1">
      <alignment horizontal="center" vertical="center" textRotation="90"/>
    </xf>
    <xf numFmtId="49" fontId="23" fillId="2" borderId="13" xfId="0" applyNumberFormat="1" applyFont="1" applyFill="1" applyBorder="1" applyAlignment="1">
      <alignment horizontal="center" vertical="center" textRotation="90"/>
    </xf>
    <xf numFmtId="49" fontId="23" fillId="2" borderId="5" xfId="0" applyNumberFormat="1" applyFont="1" applyFill="1" applyBorder="1" applyAlignment="1">
      <alignment horizontal="center" vertical="center" textRotation="90"/>
    </xf>
    <xf numFmtId="49" fontId="23" fillId="2" borderId="15" xfId="0" applyNumberFormat="1" applyFont="1" applyFill="1" applyBorder="1" applyAlignment="1">
      <alignment horizontal="center" vertical="center" textRotation="90"/>
    </xf>
    <xf numFmtId="49" fontId="5" fillId="3" borderId="19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left" vertical="center"/>
    </xf>
    <xf numFmtId="0" fontId="13" fillId="5" borderId="20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 textRotation="90"/>
    </xf>
    <xf numFmtId="0" fontId="7" fillId="2" borderId="0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 textRotation="90" wrapText="1"/>
    </xf>
    <xf numFmtId="0" fontId="9" fillId="6" borderId="0" xfId="0" applyFont="1" applyFill="1" applyAlignment="1">
      <alignment horizontal="center" vertical="center" textRotation="90"/>
    </xf>
    <xf numFmtId="0" fontId="13" fillId="5" borderId="0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wrapText="1"/>
    </xf>
    <xf numFmtId="0" fontId="27" fillId="6" borderId="0" xfId="0" applyFont="1" applyFill="1" applyAlignment="1">
      <alignment horizontal="left" vertical="center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9" fillId="0" borderId="0" xfId="0" applyFont="1" applyAlignment="1">
      <alignment horizontal="right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28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28B22"/>
      <color rgb="FFC5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230506</xdr:colOff>
      <xdr:row>28</xdr:row>
      <xdr:rowOff>63320</xdr:rowOff>
    </xdr:from>
    <xdr:to>
      <xdr:col>15</xdr:col>
      <xdr:colOff>840106</xdr:colOff>
      <xdr:row>30</xdr:row>
      <xdr:rowOff>125273</xdr:rowOff>
    </xdr:to>
    <xdr:pic>
      <xdr:nvPicPr>
        <xdr:cNvPr id="3" name="Grafik 2" descr="Lachendes Gesicht ohne Füllung">
          <a:extLst>
            <a:ext uri="{FF2B5EF4-FFF2-40B4-BE49-F238E27FC236}">
              <a16:creationId xmlns:a16="http://schemas.microsoft.com/office/drawing/2014/main" id="{CA378D1B-C58C-490B-892F-3AF1C79E6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27006" y="6297865"/>
          <a:ext cx="609600" cy="631548"/>
        </a:xfrm>
        <a:prstGeom prst="rect">
          <a:avLst/>
        </a:prstGeom>
      </xdr:spPr>
    </xdr:pic>
    <xdr:clientData/>
  </xdr:twoCellAnchor>
  <xdr:twoCellAnchor editAs="oneCell">
    <xdr:from>
      <xdr:col>7</xdr:col>
      <xdr:colOff>203562</xdr:colOff>
      <xdr:row>28</xdr:row>
      <xdr:rowOff>72637</xdr:rowOff>
    </xdr:from>
    <xdr:to>
      <xdr:col>7</xdr:col>
      <xdr:colOff>778650</xdr:colOff>
      <xdr:row>30</xdr:row>
      <xdr:rowOff>114052</xdr:rowOff>
    </xdr:to>
    <xdr:pic>
      <xdr:nvPicPr>
        <xdr:cNvPr id="5" name="Grafik 4" descr="Trauriges Gesicht ohne Füllung">
          <a:extLst>
            <a:ext uri="{FF2B5EF4-FFF2-40B4-BE49-F238E27FC236}">
              <a16:creationId xmlns:a16="http://schemas.microsoft.com/office/drawing/2014/main" id="{841C92A1-7E25-45A2-A7B7-1A93BA8D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424744" y="6307182"/>
          <a:ext cx="578898" cy="612915"/>
        </a:xfrm>
        <a:prstGeom prst="rect">
          <a:avLst/>
        </a:prstGeom>
      </xdr:spPr>
    </xdr:pic>
    <xdr:clientData/>
  </xdr:twoCellAnchor>
  <xdr:oneCellAnchor>
    <xdr:from>
      <xdr:col>33</xdr:col>
      <xdr:colOff>289733</xdr:colOff>
      <xdr:row>28</xdr:row>
      <xdr:rowOff>75703</xdr:rowOff>
    </xdr:from>
    <xdr:ext cx="609600" cy="606783"/>
    <xdr:pic>
      <xdr:nvPicPr>
        <xdr:cNvPr id="7" name="Grafik 6" descr="Lachendes Gesicht ohne Füllung">
          <a:extLst>
            <a:ext uri="{FF2B5EF4-FFF2-40B4-BE49-F238E27FC236}">
              <a16:creationId xmlns:a16="http://schemas.microsoft.com/office/drawing/2014/main" id="{F00A252E-BCA8-47C1-9234-B422E6E0F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587142" y="6310248"/>
          <a:ext cx="609600" cy="606783"/>
        </a:xfrm>
        <a:prstGeom prst="rect">
          <a:avLst/>
        </a:prstGeom>
      </xdr:spPr>
    </xdr:pic>
    <xdr:clientData/>
  </xdr:oneCellAnchor>
  <xdr:oneCellAnchor>
    <xdr:from>
      <xdr:col>27</xdr:col>
      <xdr:colOff>480652</xdr:colOff>
      <xdr:row>28</xdr:row>
      <xdr:rowOff>93592</xdr:rowOff>
    </xdr:from>
    <xdr:ext cx="575088" cy="571005"/>
    <xdr:pic>
      <xdr:nvPicPr>
        <xdr:cNvPr id="8" name="Grafik 7" descr="Trauriges Gesicht ohne Füllung">
          <a:extLst>
            <a:ext uri="{FF2B5EF4-FFF2-40B4-BE49-F238E27FC236}">
              <a16:creationId xmlns:a16="http://schemas.microsoft.com/office/drawing/2014/main" id="{13E4ADB5-99EB-4B73-8F8F-B3B3B2B1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9115016" y="6328137"/>
          <a:ext cx="575088" cy="571005"/>
        </a:xfrm>
        <a:prstGeom prst="rect">
          <a:avLst/>
        </a:prstGeom>
      </xdr:spPr>
    </xdr:pic>
    <xdr:clientData/>
  </xdr:oneCellAnchor>
  <xdr:twoCellAnchor>
    <xdr:from>
      <xdr:col>32</xdr:col>
      <xdr:colOff>104569</xdr:colOff>
      <xdr:row>2</xdr:row>
      <xdr:rowOff>150851</xdr:rowOff>
    </xdr:from>
    <xdr:to>
      <xdr:col>33</xdr:col>
      <xdr:colOff>186753</xdr:colOff>
      <xdr:row>4</xdr:row>
      <xdr:rowOff>71993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2E65A94D-3E0D-4093-842C-CC58C2914E10}"/>
            </a:ext>
          </a:extLst>
        </xdr:cNvPr>
        <xdr:cNvSpPr/>
      </xdr:nvSpPr>
      <xdr:spPr>
        <a:xfrm rot="1318614">
          <a:off x="23263926" y="586280"/>
          <a:ext cx="1184363" cy="574284"/>
        </a:xfrm>
        <a:prstGeom prst="rect">
          <a:avLst/>
        </a:prstGeom>
        <a:solidFill>
          <a:srgbClr val="228B22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2000" b="1">
              <a:latin typeface="Century Gothic" panose="020B0502020202020204" pitchFamily="34" charset="0"/>
            </a:rPr>
            <a:t>Schritt 3</a:t>
          </a:r>
        </a:p>
      </xdr:txBody>
    </xdr:sp>
    <xdr:clientData/>
  </xdr:twoCellAnchor>
  <xdr:twoCellAnchor>
    <xdr:from>
      <xdr:col>21</xdr:col>
      <xdr:colOff>896984</xdr:colOff>
      <xdr:row>40</xdr:row>
      <xdr:rowOff>46808</xdr:rowOff>
    </xdr:from>
    <xdr:to>
      <xdr:col>22</xdr:col>
      <xdr:colOff>139565</xdr:colOff>
      <xdr:row>41</xdr:row>
      <xdr:rowOff>77288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6DA90643-A9A7-4779-83D7-18BDCE74B0C7}"/>
            </a:ext>
          </a:extLst>
        </xdr:cNvPr>
        <xdr:cNvSpPr txBox="1"/>
      </xdr:nvSpPr>
      <xdr:spPr>
        <a:xfrm>
          <a:off x="15957370" y="9696994"/>
          <a:ext cx="205966" cy="220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1</a:t>
          </a:r>
        </a:p>
      </xdr:txBody>
    </xdr:sp>
    <xdr:clientData/>
  </xdr:twoCellAnchor>
  <xdr:twoCellAnchor>
    <xdr:from>
      <xdr:col>36</xdr:col>
      <xdr:colOff>998220</xdr:colOff>
      <xdr:row>40</xdr:row>
      <xdr:rowOff>83820</xdr:rowOff>
    </xdr:from>
    <xdr:to>
      <xdr:col>38</xdr:col>
      <xdr:colOff>50302</xdr:colOff>
      <xdr:row>41</xdr:row>
      <xdr:rowOff>114300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23B4B78-6461-4F2C-A122-4605CC3CBA1D}"/>
            </a:ext>
          </a:extLst>
        </xdr:cNvPr>
        <xdr:cNvSpPr txBox="1"/>
      </xdr:nvSpPr>
      <xdr:spPr>
        <a:xfrm>
          <a:off x="26733038" y="9660775"/>
          <a:ext cx="212400" cy="220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2</a:t>
          </a:r>
        </a:p>
      </xdr:txBody>
    </xdr:sp>
    <xdr:clientData/>
  </xdr:twoCellAnchor>
  <xdr:twoCellAnchor>
    <xdr:from>
      <xdr:col>25</xdr:col>
      <xdr:colOff>295275</xdr:colOff>
      <xdr:row>81</xdr:row>
      <xdr:rowOff>28575</xdr:rowOff>
    </xdr:from>
    <xdr:to>
      <xdr:col>25</xdr:col>
      <xdr:colOff>508635</xdr:colOff>
      <xdr:row>83</xdr:row>
      <xdr:rowOff>5715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1868B59C-78CF-45F7-B360-722EEA427146}"/>
            </a:ext>
          </a:extLst>
        </xdr:cNvPr>
        <xdr:cNvSpPr txBox="1"/>
      </xdr:nvSpPr>
      <xdr:spPr>
        <a:xfrm>
          <a:off x="16506825" y="18259425"/>
          <a:ext cx="213360" cy="26289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1</a:t>
          </a:r>
        </a:p>
      </xdr:txBody>
    </xdr:sp>
    <xdr:clientData/>
  </xdr:twoCellAnchor>
  <xdr:twoCellAnchor>
    <xdr:from>
      <xdr:col>25</xdr:col>
      <xdr:colOff>600075</xdr:colOff>
      <xdr:row>81</xdr:row>
      <xdr:rowOff>28575</xdr:rowOff>
    </xdr:from>
    <xdr:to>
      <xdr:col>25</xdr:col>
      <xdr:colOff>812475</xdr:colOff>
      <xdr:row>83</xdr:row>
      <xdr:rowOff>7620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3D7AC862-C58E-472A-81B5-6AD6BB3F64D1}"/>
            </a:ext>
          </a:extLst>
        </xdr:cNvPr>
        <xdr:cNvSpPr txBox="1"/>
      </xdr:nvSpPr>
      <xdr:spPr>
        <a:xfrm>
          <a:off x="17346757" y="18455120"/>
          <a:ext cx="212400" cy="25613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2</a:t>
          </a:r>
        </a:p>
      </xdr:txBody>
    </xdr:sp>
    <xdr:clientData/>
  </xdr:twoCellAnchor>
  <xdr:twoCellAnchor>
    <xdr:from>
      <xdr:col>26</xdr:col>
      <xdr:colOff>3810</xdr:colOff>
      <xdr:row>81</xdr:row>
      <xdr:rowOff>17145</xdr:rowOff>
    </xdr:from>
    <xdr:to>
      <xdr:col>30</xdr:col>
      <xdr:colOff>352425</xdr:colOff>
      <xdr:row>86</xdr:row>
      <xdr:rowOff>66675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423CD8A6-878F-4951-A3B8-30A3D1FA41E3}"/>
            </a:ext>
          </a:extLst>
        </xdr:cNvPr>
        <xdr:cNvSpPr txBox="1"/>
      </xdr:nvSpPr>
      <xdr:spPr>
        <a:xfrm>
          <a:off x="17329785" y="18247995"/>
          <a:ext cx="3777615" cy="544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DE" sz="110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rPr>
            <a:t>Schwellenwert individuell festzulegen; </a:t>
          </a:r>
          <a:br>
            <a:rPr lang="de-DE" sz="110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rPr>
            <a:t>ggf. Anpassung im Folgejahr</a:t>
          </a:r>
        </a:p>
      </xdr:txBody>
    </xdr:sp>
    <xdr:clientData/>
  </xdr:twoCellAnchor>
  <xdr:twoCellAnchor>
    <xdr:from>
      <xdr:col>26</xdr:col>
      <xdr:colOff>53340</xdr:colOff>
      <xdr:row>92</xdr:row>
      <xdr:rowOff>60960</xdr:rowOff>
    </xdr:from>
    <xdr:to>
      <xdr:col>26</xdr:col>
      <xdr:colOff>266700</xdr:colOff>
      <xdr:row>93</xdr:row>
      <xdr:rowOff>68580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681D8E05-1911-4F83-AA78-DE9B3784FBD7}"/>
            </a:ext>
          </a:extLst>
        </xdr:cNvPr>
        <xdr:cNvSpPr txBox="1"/>
      </xdr:nvSpPr>
      <xdr:spPr>
        <a:xfrm>
          <a:off x="16969740" y="18006060"/>
          <a:ext cx="213360" cy="228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3</a:t>
          </a:r>
        </a:p>
      </xdr:txBody>
    </xdr:sp>
    <xdr:clientData/>
  </xdr:twoCellAnchor>
  <xdr:twoCellAnchor>
    <xdr:from>
      <xdr:col>25</xdr:col>
      <xdr:colOff>285749</xdr:colOff>
      <xdr:row>87</xdr:row>
      <xdr:rowOff>114299</xdr:rowOff>
    </xdr:from>
    <xdr:to>
      <xdr:col>25</xdr:col>
      <xdr:colOff>676274</xdr:colOff>
      <xdr:row>89</xdr:row>
      <xdr:rowOff>28574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B957A38-ADBE-45D3-8676-3E48F6CD62FD}"/>
            </a:ext>
          </a:extLst>
        </xdr:cNvPr>
        <xdr:cNvSpPr txBox="1"/>
      </xdr:nvSpPr>
      <xdr:spPr>
        <a:xfrm>
          <a:off x="16497299" y="19049999"/>
          <a:ext cx="390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*)</a:t>
          </a:r>
        </a:p>
      </xdr:txBody>
    </xdr:sp>
    <xdr:clientData/>
  </xdr:twoCellAnchor>
  <xdr:twoCellAnchor>
    <xdr:from>
      <xdr:col>25</xdr:col>
      <xdr:colOff>1057275</xdr:colOff>
      <xdr:row>87</xdr:row>
      <xdr:rowOff>104775</xdr:rowOff>
    </xdr:from>
    <xdr:to>
      <xdr:col>30</xdr:col>
      <xdr:colOff>609600</xdr:colOff>
      <xdr:row>94</xdr:row>
      <xdr:rowOff>56717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E1DA144C-523A-4C23-9BA7-79F4ADCED091}"/>
            </a:ext>
          </a:extLst>
        </xdr:cNvPr>
        <xdr:cNvSpPr txBox="1"/>
      </xdr:nvSpPr>
      <xdr:spPr>
        <a:xfrm>
          <a:off x="17268825" y="19040475"/>
          <a:ext cx="4095750" cy="10758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Century Gothic" panose="020B0502020202020204" pitchFamily="34" charset="0"/>
            </a:rPr>
            <a:t>Das Additionsmodell ist lediglich ein Beispiel zur Veranschaulichung</a:t>
          </a:r>
          <a:r>
            <a:rPr lang="de-DE" sz="1100" baseline="0">
              <a:latin typeface="Century Gothic" panose="020B0502020202020204" pitchFamily="34" charset="0"/>
            </a:rPr>
            <a:t> der Thematik. </a:t>
          </a:r>
          <a:r>
            <a:rPr lang="de-DE" sz="1100">
              <a:latin typeface="Century Gothic" panose="020B0502020202020204" pitchFamily="34" charset="0"/>
            </a:rPr>
            <a:t>Denkbar sind auch andere mathematische Modelle; sie sind vom Unternehmen adäquat zu entwickeln.</a:t>
          </a:r>
        </a:p>
      </xdr:txBody>
    </xdr:sp>
    <xdr:clientData/>
  </xdr:twoCellAnchor>
  <xdr:twoCellAnchor>
    <xdr:from>
      <xdr:col>13</xdr:col>
      <xdr:colOff>1317625</xdr:colOff>
      <xdr:row>17</xdr:row>
      <xdr:rowOff>15875</xdr:rowOff>
    </xdr:from>
    <xdr:to>
      <xdr:col>19</xdr:col>
      <xdr:colOff>285750</xdr:colOff>
      <xdr:row>23</xdr:row>
      <xdr:rowOff>31750</xdr:rowOff>
    </xdr:to>
    <xdr:sp macro="" textlink="">
      <xdr:nvSpPr>
        <xdr:cNvPr id="16" name="Sprechblase: rechteckig mit abgerundeten Ecken 15">
          <a:extLst>
            <a:ext uri="{FF2B5EF4-FFF2-40B4-BE49-F238E27FC236}">
              <a16:creationId xmlns:a16="http://schemas.microsoft.com/office/drawing/2014/main" id="{86DFFE86-9DE9-4CAA-BA9F-24206A4787EB}"/>
            </a:ext>
          </a:extLst>
        </xdr:cNvPr>
        <xdr:cNvSpPr/>
      </xdr:nvSpPr>
      <xdr:spPr>
        <a:xfrm>
          <a:off x="9286875" y="3873500"/>
          <a:ext cx="4968875" cy="1539875"/>
        </a:xfrm>
        <a:prstGeom prst="wedgeRoundRectCallout">
          <a:avLst>
            <a:gd name="adj1" fmla="val -80577"/>
            <a:gd name="adj2" fmla="val -7546"/>
            <a:gd name="adj3" fmla="val 16667"/>
          </a:avLst>
        </a:prstGeom>
        <a:solidFill>
          <a:srgbClr val="FFFF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Klimaschutz ESRS E1</a:t>
          </a:r>
        </a:p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Energie ESRS E1</a:t>
          </a:r>
        </a:p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Abfälle ESRS E5 und</a:t>
          </a:r>
        </a:p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Luftverschmutzung</a:t>
          </a:r>
          <a:r>
            <a:rPr lang="de-DE" sz="1200" baseline="0">
              <a:solidFill>
                <a:schemeClr val="tx1"/>
              </a:solidFill>
              <a:latin typeface="Century Gothic" panose="020B0502020202020204" pitchFamily="34" charset="0"/>
            </a:rPr>
            <a:t> ESRS E2 </a:t>
          </a:r>
        </a:p>
        <a:p>
          <a:pPr algn="l"/>
          <a:endParaRPr lang="de-DE" sz="1200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de-DE" sz="1200" baseline="0">
              <a:solidFill>
                <a:schemeClr val="tx1"/>
              </a:solidFill>
              <a:latin typeface="Century Gothic" panose="020B0502020202020204" pitchFamily="34" charset="0"/>
            </a:rPr>
            <a:t>angesprochen -&gt; eher in getrennten Beurteilungsbögen behandeln</a:t>
          </a:r>
          <a:endParaRPr lang="de-DE" sz="12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481965</xdr:colOff>
      <xdr:row>55</xdr:row>
      <xdr:rowOff>95250</xdr:rowOff>
    </xdr:from>
    <xdr:to>
      <xdr:col>13</xdr:col>
      <xdr:colOff>781685</xdr:colOff>
      <xdr:row>59</xdr:row>
      <xdr:rowOff>26035</xdr:rowOff>
    </xdr:to>
    <xdr:sp macro="" textlink="">
      <xdr:nvSpPr>
        <xdr:cNvPr id="17" name="Sprechblase: rechteckig mit abgerundeten Ecken 16">
          <a:extLst>
            <a:ext uri="{FF2B5EF4-FFF2-40B4-BE49-F238E27FC236}">
              <a16:creationId xmlns:a16="http://schemas.microsoft.com/office/drawing/2014/main" id="{B83671B7-F972-4A04-AC20-67D98FA317F3}"/>
            </a:ext>
          </a:extLst>
        </xdr:cNvPr>
        <xdr:cNvSpPr/>
      </xdr:nvSpPr>
      <xdr:spPr>
        <a:xfrm>
          <a:off x="3783965" y="12620625"/>
          <a:ext cx="4966970" cy="645160"/>
        </a:xfrm>
        <a:prstGeom prst="wedgeRoundRectCallout">
          <a:avLst>
            <a:gd name="adj1" fmla="val -45447"/>
            <a:gd name="adj2" fmla="val -71002"/>
            <a:gd name="adj3" fmla="val 16667"/>
          </a:avLst>
        </a:prstGeom>
        <a:solidFill>
          <a:srgbClr val="FFFF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Luftverschmutzung</a:t>
          </a:r>
          <a:r>
            <a:rPr lang="de-DE" sz="1200" baseline="0">
              <a:solidFill>
                <a:schemeClr val="tx1"/>
              </a:solidFill>
              <a:latin typeface="Century Gothic" panose="020B0502020202020204" pitchFamily="34" charset="0"/>
            </a:rPr>
            <a:t> ESRS E2  hier auch noch  angesprochen -&gt; eher in getrennten Beurteilungsbögen behandeln</a:t>
          </a:r>
          <a:endParaRPr lang="de-DE" sz="12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17</xdr:col>
      <xdr:colOff>1333500</xdr:colOff>
      <xdr:row>99</xdr:row>
      <xdr:rowOff>113723</xdr:rowOff>
    </xdr:from>
    <xdr:to>
      <xdr:col>19</xdr:col>
      <xdr:colOff>92369</xdr:colOff>
      <xdr:row>101</xdr:row>
      <xdr:rowOff>140888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A330A0E8-AFCE-4193-9E03-7D8E3F83B192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0" y="19697123"/>
          <a:ext cx="1102019" cy="370065"/>
        </a:xfrm>
        <a:prstGeom prst="rect">
          <a:avLst/>
        </a:prstGeom>
      </xdr:spPr>
    </xdr:pic>
    <xdr:clientData/>
  </xdr:twoCellAnchor>
  <xdr:twoCellAnchor editAs="oneCell">
    <xdr:from>
      <xdr:col>19</xdr:col>
      <xdr:colOff>1148813</xdr:colOff>
      <xdr:row>99</xdr:row>
      <xdr:rowOff>95250</xdr:rowOff>
    </xdr:from>
    <xdr:to>
      <xdr:col>21</xdr:col>
      <xdr:colOff>758005</xdr:colOff>
      <xdr:row>101</xdr:row>
      <xdr:rowOff>130012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B0797939-06D3-47ED-A3AA-67400B6842C4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8263" y="19678650"/>
          <a:ext cx="1133192" cy="377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tabSelected="1" view="pageLayout" topLeftCell="A55" zoomScale="40" zoomScaleNormal="60" zoomScalePageLayoutView="40" workbookViewId="0">
      <selection activeCell="AF101" sqref="AF101"/>
    </sheetView>
  </sheetViews>
  <sheetFormatPr baseColWidth="10" defaultColWidth="11.5546875" defaultRowHeight="13.8" x14ac:dyDescent="0.25"/>
  <cols>
    <col min="1" max="1" width="2.6640625" style="1" customWidth="1"/>
    <col min="2" max="2" width="5.44140625" style="1" customWidth="1"/>
    <col min="3" max="3" width="2.6640625" style="1" customWidth="1"/>
    <col min="4" max="4" width="6.33203125" style="1" customWidth="1"/>
    <col min="5" max="5" width="3.109375" style="1" customWidth="1"/>
    <col min="6" max="6" width="16.6640625" style="1" customWidth="1"/>
    <col min="7" max="7" width="11.5546875" style="1"/>
    <col min="8" max="8" width="14.6640625" style="1" customWidth="1"/>
    <col min="9" max="9" width="4.88671875" style="1" customWidth="1"/>
    <col min="10" max="10" width="15.33203125" style="1" customWidth="1"/>
    <col min="11" max="11" width="11.5546875" style="1"/>
    <col min="12" max="12" width="16.5546875" style="1" customWidth="1"/>
    <col min="13" max="13" width="5.109375" style="1" customWidth="1"/>
    <col min="14" max="14" width="22.88671875" style="1" customWidth="1"/>
    <col min="15" max="15" width="11.5546875" style="1"/>
    <col min="16" max="16" width="16.5546875" style="1" customWidth="1"/>
    <col min="17" max="17" width="3.88671875" style="1" customWidth="1"/>
    <col min="18" max="18" width="21.109375" style="1" customWidth="1"/>
    <col min="19" max="19" width="11.5546875" style="1"/>
    <col min="20" max="20" width="16.5546875" style="1" customWidth="1"/>
    <col min="21" max="21" width="4.88671875" style="1" customWidth="1"/>
    <col min="22" max="22" width="14.44140625" style="1" customWidth="1"/>
    <col min="23" max="23" width="2.5546875" style="1" customWidth="1"/>
    <col min="24" max="24" width="2.6640625" style="1" customWidth="1"/>
    <col min="25" max="25" width="5.33203125" style="1" customWidth="1"/>
    <col min="26" max="26" width="16.6640625" style="1" customWidth="1"/>
    <col min="27" max="27" width="11.5546875" style="1"/>
    <col min="28" max="28" width="14.6640625" style="1" customWidth="1"/>
    <col min="29" max="29" width="4.88671875" style="1" customWidth="1"/>
    <col min="30" max="30" width="20.33203125" style="1" customWidth="1"/>
    <col min="31" max="31" width="11.5546875" style="1"/>
    <col min="32" max="33" width="16.5546875" style="1" customWidth="1"/>
    <col min="34" max="34" width="12.6640625" style="1" customWidth="1"/>
    <col min="35" max="35" width="5.109375" style="1" customWidth="1"/>
    <col min="36" max="36" width="3.6640625" style="1" customWidth="1"/>
    <col min="37" max="37" width="15.33203125" style="1" customWidth="1"/>
    <col min="38" max="38" width="2" style="1" customWidth="1"/>
    <col min="39" max="39" width="3.109375" style="1" customWidth="1"/>
    <col min="40" max="40" width="14.44140625" style="1" customWidth="1"/>
    <col min="41" max="41" width="2.33203125" style="1" customWidth="1"/>
    <col min="42" max="42" width="16.5546875" style="1" customWidth="1"/>
    <col min="43" max="43" width="4.88671875" style="1" customWidth="1"/>
    <col min="44" max="44" width="12.6640625" style="1" customWidth="1"/>
    <col min="45" max="45" width="2.5546875" style="1" customWidth="1"/>
    <col min="46" max="16384" width="11.5546875" style="1"/>
  </cols>
  <sheetData>
    <row r="1" spans="2:39" ht="27.75" customHeight="1" x14ac:dyDescent="0.25">
      <c r="D1" s="183" t="s">
        <v>89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</row>
    <row r="2" spans="2:39" ht="6" customHeight="1" x14ac:dyDescent="0.3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2:39" ht="15" x14ac:dyDescent="0.25">
      <c r="D3" s="59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150" t="s">
        <v>88</v>
      </c>
      <c r="AM3" s="151"/>
    </row>
    <row r="4" spans="2:39" ht="35.25" customHeight="1" x14ac:dyDescent="0.25">
      <c r="D4" s="61" t="s">
        <v>51</v>
      </c>
      <c r="E4" s="62"/>
      <c r="F4" s="62"/>
      <c r="G4" s="62"/>
      <c r="H4" s="62" t="s">
        <v>52</v>
      </c>
      <c r="I4" s="156" t="s">
        <v>85</v>
      </c>
      <c r="J4" s="157"/>
      <c r="K4" s="63"/>
      <c r="L4" s="62" t="s">
        <v>53</v>
      </c>
      <c r="M4" s="63"/>
      <c r="N4" s="63"/>
      <c r="O4" s="174" t="s">
        <v>87</v>
      </c>
      <c r="P4" s="175"/>
      <c r="Q4" s="175"/>
      <c r="R4" s="175"/>
      <c r="S4" s="175"/>
      <c r="T4" s="175"/>
      <c r="U4" s="175"/>
      <c r="V4" s="57"/>
      <c r="W4" s="63"/>
      <c r="X4" s="63"/>
      <c r="Y4" s="63"/>
      <c r="Z4" s="62" t="s">
        <v>54</v>
      </c>
      <c r="AA4" s="63"/>
      <c r="AB4" s="174">
        <v>2024</v>
      </c>
      <c r="AC4" s="175"/>
      <c r="AD4" s="176"/>
      <c r="AE4" s="63"/>
      <c r="AF4" s="62" t="s">
        <v>55</v>
      </c>
      <c r="AG4" s="63"/>
      <c r="AH4" s="56"/>
      <c r="AI4" s="58"/>
      <c r="AJ4" s="58"/>
      <c r="AK4" s="57"/>
      <c r="AL4" s="152"/>
      <c r="AM4" s="153"/>
    </row>
    <row r="5" spans="2:39" ht="15" customHeight="1" x14ac:dyDescent="0.25"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154"/>
      <c r="AM5" s="155"/>
    </row>
    <row r="7" spans="2:39" x14ac:dyDescent="0.25">
      <c r="D7" s="117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9"/>
    </row>
    <row r="8" spans="2:39" s="53" customFormat="1" ht="37.950000000000003" customHeight="1" x14ac:dyDescent="0.3">
      <c r="D8" s="115"/>
      <c r="E8" s="113"/>
      <c r="F8" s="116" t="s">
        <v>40</v>
      </c>
      <c r="G8" s="113"/>
      <c r="H8" s="145" t="s">
        <v>76</v>
      </c>
      <c r="I8" s="113"/>
      <c r="J8" s="113"/>
      <c r="K8" s="113" t="s">
        <v>39</v>
      </c>
      <c r="L8" s="145" t="s">
        <v>75</v>
      </c>
      <c r="M8" s="113"/>
      <c r="N8" s="198" t="s">
        <v>41</v>
      </c>
      <c r="O8" s="199"/>
      <c r="P8" s="158" t="s">
        <v>86</v>
      </c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60"/>
      <c r="AG8" s="113"/>
      <c r="AH8" s="113"/>
      <c r="AI8" s="113"/>
      <c r="AJ8" s="113"/>
      <c r="AK8" s="113"/>
      <c r="AL8" s="113"/>
      <c r="AM8" s="114"/>
    </row>
    <row r="9" spans="2:39" x14ac:dyDescent="0.25"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2"/>
    </row>
    <row r="12" spans="2:39" ht="29.4" x14ac:dyDescent="0.45">
      <c r="E12" s="3"/>
      <c r="F12" s="149" t="s">
        <v>42</v>
      </c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Z12" s="149" t="s">
        <v>43</v>
      </c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2:39" x14ac:dyDescent="0.25">
      <c r="E13" s="3"/>
    </row>
    <row r="14" spans="2:39" ht="7.95" customHeight="1" x14ac:dyDescent="0.35">
      <c r="B14" s="179" t="s">
        <v>56</v>
      </c>
      <c r="D14" s="67"/>
      <c r="E14" s="3"/>
      <c r="F14" s="66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9"/>
      <c r="Y14" s="7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9"/>
    </row>
    <row r="15" spans="2:39" ht="17.399999999999999" x14ac:dyDescent="0.3">
      <c r="B15" s="179"/>
      <c r="D15" s="123" t="s">
        <v>24</v>
      </c>
      <c r="E15" s="21"/>
      <c r="F15" s="124" t="s">
        <v>25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1"/>
      <c r="Y15" s="10"/>
      <c r="Z15" s="125" t="s">
        <v>26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11"/>
    </row>
    <row r="16" spans="2:39" x14ac:dyDescent="0.25">
      <c r="B16" s="179"/>
      <c r="D16" s="69"/>
      <c r="E16" s="3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1"/>
      <c r="Y16" s="10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11"/>
    </row>
    <row r="17" spans="2:44" ht="17.399999999999999" x14ac:dyDescent="0.3">
      <c r="B17" s="179"/>
      <c r="D17" s="123" t="s">
        <v>48</v>
      </c>
      <c r="E17" s="21"/>
      <c r="F17" s="188" t="s">
        <v>77</v>
      </c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1"/>
      <c r="Y17" s="10"/>
      <c r="Z17" s="181" t="str">
        <f>"(Textfeld)"</f>
        <v>(Textfeld)</v>
      </c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1"/>
    </row>
    <row r="18" spans="2:44" x14ac:dyDescent="0.25">
      <c r="B18" s="179"/>
      <c r="D18" s="69"/>
      <c r="E18" s="3"/>
      <c r="F18" s="190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1"/>
      <c r="Y18" s="10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1"/>
    </row>
    <row r="19" spans="2:44" x14ac:dyDescent="0.25">
      <c r="B19" s="179"/>
      <c r="D19" s="69"/>
      <c r="E19" s="3"/>
      <c r="F19" s="190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1"/>
      <c r="Y19" s="10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1"/>
    </row>
    <row r="20" spans="2:44" x14ac:dyDescent="0.25">
      <c r="B20" s="179"/>
      <c r="D20" s="69"/>
      <c r="E20" s="3"/>
      <c r="F20" s="190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1"/>
      <c r="Y20" s="10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1"/>
    </row>
    <row r="21" spans="2:44" ht="69" customHeight="1" x14ac:dyDescent="0.25">
      <c r="B21" s="179"/>
      <c r="D21" s="69"/>
      <c r="E21" s="3"/>
      <c r="F21" s="190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1"/>
      <c r="Y21" s="1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1"/>
    </row>
    <row r="22" spans="2:44" ht="4.2" customHeight="1" x14ac:dyDescent="0.25">
      <c r="B22" s="179"/>
      <c r="D22" s="69"/>
      <c r="E22" s="3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1"/>
      <c r="Y22" s="10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11"/>
    </row>
    <row r="23" spans="2:44" ht="5.4" customHeight="1" x14ac:dyDescent="0.25">
      <c r="B23" s="179"/>
      <c r="D23" s="70"/>
      <c r="E23" s="3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8"/>
      <c r="Y23" s="15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8"/>
    </row>
    <row r="24" spans="2:44" ht="16.95" customHeight="1" x14ac:dyDescent="0.25">
      <c r="B24" s="179"/>
      <c r="E24" s="3"/>
    </row>
    <row r="25" spans="2:44" x14ac:dyDescent="0.25">
      <c r="B25" s="179"/>
      <c r="D25" s="7"/>
      <c r="E25" s="6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9"/>
    </row>
    <row r="26" spans="2:44" ht="25.2" customHeight="1" x14ac:dyDescent="0.3">
      <c r="B26" s="179"/>
      <c r="D26" s="124" t="s">
        <v>49</v>
      </c>
      <c r="E26" s="68"/>
      <c r="F26" s="125" t="s">
        <v>74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1"/>
      <c r="Y26" s="10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11"/>
    </row>
    <row r="27" spans="2:44" ht="7.95" customHeight="1" x14ac:dyDescent="0.3">
      <c r="B27" s="179"/>
      <c r="D27" s="20"/>
      <c r="E27" s="68"/>
      <c r="F27" s="2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1"/>
      <c r="Y27" s="10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11"/>
    </row>
    <row r="28" spans="2:44" ht="3.75" customHeight="1" x14ac:dyDescent="0.25">
      <c r="B28" s="179"/>
      <c r="D28" s="10"/>
      <c r="E28" s="6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1"/>
      <c r="Y28" s="10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11"/>
      <c r="AN28" s="3"/>
      <c r="AO28" s="3"/>
      <c r="AP28" s="3"/>
      <c r="AQ28" s="3"/>
      <c r="AR28" s="3"/>
    </row>
    <row r="29" spans="2:44" x14ac:dyDescent="0.25">
      <c r="B29" s="179"/>
      <c r="D29" s="10"/>
      <c r="E29" s="69"/>
      <c r="F29" s="12"/>
      <c r="G29" s="12"/>
      <c r="H29" s="12"/>
      <c r="I29" s="12"/>
      <c r="J29" s="12"/>
      <c r="K29" s="12"/>
      <c r="L29" s="3"/>
      <c r="M29" s="3"/>
      <c r="N29" s="12"/>
      <c r="O29" s="12"/>
      <c r="P29" s="12"/>
      <c r="Q29" s="12"/>
      <c r="R29" s="12"/>
      <c r="S29" s="12"/>
      <c r="T29" s="3"/>
      <c r="U29" s="3"/>
      <c r="V29" s="3"/>
      <c r="W29" s="11"/>
      <c r="Y29" s="10"/>
      <c r="Z29" s="12"/>
      <c r="AA29" s="12"/>
      <c r="AB29" s="12"/>
      <c r="AC29" s="12"/>
      <c r="AD29" s="12"/>
      <c r="AE29" s="3"/>
      <c r="AF29" s="12"/>
      <c r="AG29" s="12"/>
      <c r="AH29" s="12"/>
      <c r="AI29" s="12"/>
      <c r="AJ29" s="12"/>
      <c r="AK29" s="12"/>
      <c r="AL29" s="12"/>
      <c r="AM29" s="11"/>
      <c r="AN29" s="3"/>
      <c r="AO29" s="3"/>
      <c r="AP29" s="3"/>
      <c r="AQ29" s="3"/>
      <c r="AR29" s="3"/>
    </row>
    <row r="30" spans="2:44" ht="28.95" customHeight="1" x14ac:dyDescent="0.4">
      <c r="B30" s="179"/>
      <c r="D30" s="10"/>
      <c r="E30" s="69"/>
      <c r="F30" s="13" t="s">
        <v>20</v>
      </c>
      <c r="G30" s="12"/>
      <c r="H30" s="12"/>
      <c r="I30" s="147"/>
      <c r="J30" s="146" t="s">
        <v>78</v>
      </c>
      <c r="K30" s="12"/>
      <c r="L30" s="54" t="s">
        <v>44</v>
      </c>
      <c r="M30" s="3"/>
      <c r="N30" s="13" t="s">
        <v>21</v>
      </c>
      <c r="O30" s="12"/>
      <c r="P30" s="12"/>
      <c r="Q30" s="12"/>
      <c r="R30" s="5"/>
      <c r="S30" s="12"/>
      <c r="T30" s="3"/>
      <c r="U30" s="3"/>
      <c r="V30" s="3"/>
      <c r="W30" s="11"/>
      <c r="Y30" s="10"/>
      <c r="Z30" s="13" t="s">
        <v>20</v>
      </c>
      <c r="AA30" s="12"/>
      <c r="AB30" s="12"/>
      <c r="AC30" s="12"/>
      <c r="AD30" s="146" t="s">
        <v>78</v>
      </c>
      <c r="AE30" s="54" t="s">
        <v>44</v>
      </c>
      <c r="AF30" s="13" t="s">
        <v>21</v>
      </c>
      <c r="AG30" s="13"/>
      <c r="AH30" s="12"/>
      <c r="AI30" s="12"/>
      <c r="AJ30" s="12"/>
      <c r="AK30" s="5"/>
      <c r="AL30" s="12"/>
      <c r="AM30" s="11"/>
      <c r="AN30" s="3"/>
      <c r="AO30" s="3"/>
      <c r="AP30" s="3"/>
      <c r="AQ30" s="3"/>
      <c r="AR30" s="3"/>
    </row>
    <row r="31" spans="2:44" ht="15" x14ac:dyDescent="0.25">
      <c r="B31" s="179"/>
      <c r="D31" s="10"/>
      <c r="E31" s="69"/>
      <c r="F31" s="12"/>
      <c r="G31" s="12"/>
      <c r="H31" s="12"/>
      <c r="I31" s="12"/>
      <c r="J31" s="12"/>
      <c r="K31" s="12"/>
      <c r="L31" s="3"/>
      <c r="M31" s="3"/>
      <c r="N31" s="12"/>
      <c r="O31" s="12"/>
      <c r="P31" s="12"/>
      <c r="Q31" s="12"/>
      <c r="R31" s="12"/>
      <c r="S31" s="12"/>
      <c r="T31" s="3"/>
      <c r="U31" s="3"/>
      <c r="V31" s="3"/>
      <c r="W31" s="11"/>
      <c r="Y31" s="10"/>
      <c r="Z31" s="178" t="s">
        <v>67</v>
      </c>
      <c r="AA31" s="178"/>
      <c r="AB31" s="12"/>
      <c r="AC31" s="12"/>
      <c r="AD31" s="12"/>
      <c r="AE31" s="3"/>
      <c r="AF31" s="178" t="s">
        <v>68</v>
      </c>
      <c r="AG31" s="178"/>
      <c r="AH31" s="12"/>
      <c r="AI31" s="12"/>
      <c r="AJ31" s="12"/>
      <c r="AK31" s="12"/>
      <c r="AL31" s="12"/>
      <c r="AM31" s="11"/>
      <c r="AN31" s="3"/>
      <c r="AO31" s="3"/>
      <c r="AP31" s="3"/>
      <c r="AQ31" s="3"/>
      <c r="AR31" s="3"/>
    </row>
    <row r="32" spans="2:44" ht="3" customHeight="1" x14ac:dyDescent="0.25">
      <c r="B32" s="179"/>
      <c r="D32" s="10"/>
      <c r="E32" s="6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1"/>
      <c r="Y32" s="10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11"/>
      <c r="AN32" s="3"/>
      <c r="AO32" s="3"/>
      <c r="AP32" s="3"/>
      <c r="AQ32" s="3"/>
      <c r="AR32" s="3"/>
    </row>
    <row r="33" spans="2:45" x14ac:dyDescent="0.25">
      <c r="B33" s="179"/>
      <c r="D33" s="10"/>
      <c r="E33" s="6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11"/>
      <c r="Y33" s="10"/>
      <c r="Z33" s="3"/>
      <c r="AA33" s="3"/>
      <c r="AB33" s="3"/>
      <c r="AC33" s="3"/>
      <c r="AD33" s="3"/>
      <c r="AE33" s="3"/>
      <c r="AF33" s="3"/>
      <c r="AG33" s="37"/>
      <c r="AH33" s="37"/>
      <c r="AI33" s="3"/>
      <c r="AJ33" s="3"/>
      <c r="AK33" s="3"/>
      <c r="AL33" s="3"/>
      <c r="AM33" s="11"/>
      <c r="AN33" s="3"/>
      <c r="AO33" s="3"/>
      <c r="AP33" s="3"/>
      <c r="AQ33" s="3"/>
      <c r="AR33" s="3"/>
      <c r="AS33" s="3"/>
    </row>
    <row r="34" spans="2:45" ht="15" x14ac:dyDescent="0.25">
      <c r="B34" s="179"/>
      <c r="D34" s="10"/>
      <c r="E34" s="69"/>
      <c r="F34" s="161" t="s">
        <v>1</v>
      </c>
      <c r="G34" s="161"/>
      <c r="H34" s="161"/>
      <c r="I34" s="3"/>
      <c r="J34" s="161" t="s">
        <v>8</v>
      </c>
      <c r="K34" s="161"/>
      <c r="L34" s="161"/>
      <c r="M34" s="3"/>
      <c r="N34" s="161" t="s">
        <v>12</v>
      </c>
      <c r="O34" s="161"/>
      <c r="P34" s="161"/>
      <c r="Q34" s="3"/>
      <c r="R34" s="161" t="s">
        <v>13</v>
      </c>
      <c r="S34" s="161"/>
      <c r="T34" s="161"/>
      <c r="U34" s="3"/>
      <c r="V34" s="120" t="s">
        <v>17</v>
      </c>
      <c r="W34" s="11"/>
      <c r="Y34" s="10"/>
      <c r="Z34" s="162" t="s">
        <v>1</v>
      </c>
      <c r="AA34" s="162"/>
      <c r="AB34" s="162"/>
      <c r="AC34" s="3"/>
      <c r="AD34" s="162" t="s">
        <v>13</v>
      </c>
      <c r="AE34" s="162"/>
      <c r="AF34" s="162"/>
      <c r="AG34" s="45"/>
      <c r="AH34" s="45"/>
      <c r="AI34" s="3"/>
      <c r="AJ34" s="3"/>
      <c r="AK34" s="19" t="s">
        <v>17</v>
      </c>
      <c r="AL34" s="3"/>
      <c r="AM34" s="11"/>
    </row>
    <row r="35" spans="2:45" ht="28.95" customHeight="1" x14ac:dyDescent="0.25">
      <c r="B35" s="179"/>
      <c r="D35" s="10"/>
      <c r="E35" s="69"/>
      <c r="F35" s="169" t="str">
        <f>"(Wie schwerwiegend/nützlich ist die Auswirkung)?"</f>
        <v>(Wie schwerwiegend/nützlich ist die Auswirkung)?</v>
      </c>
      <c r="G35" s="169"/>
      <c r="H35" s="169"/>
      <c r="I35" s="3"/>
      <c r="J35" s="170" t="str">
        <f>"(Wie groß ist der Umang der Auswirkung)?"</f>
        <v>(Wie groß ist der Umang der Auswirkung)?</v>
      </c>
      <c r="K35" s="170"/>
      <c r="L35" s="170"/>
      <c r="M35" s="3"/>
      <c r="N35" s="170" t="str">
        <f>"(Wie unabänderlich ist die Auswirkung? Darin wird der Zeithorizont mit berücksichtigt)?"</f>
        <v>(Wie unabänderlich ist die Auswirkung? Darin wird der Zeithorizont mit berücksichtigt)?</v>
      </c>
      <c r="O35" s="170"/>
      <c r="P35" s="170"/>
      <c r="Q35" s="3"/>
      <c r="R35" s="170" t="str">
        <f>"(nur bei potentieller Auswirkung)?"</f>
        <v>(nur bei potentieller Auswirkung)?</v>
      </c>
      <c r="S35" s="170"/>
      <c r="T35" s="170"/>
      <c r="U35" s="3"/>
      <c r="V35" s="169" t="s">
        <v>18</v>
      </c>
      <c r="W35" s="11"/>
      <c r="Y35" s="10"/>
      <c r="Z35" s="192" t="str">
        <f>"(Wie starkt wirkt sich das Thema auf die Geschäftstätigkeit/Finanzlage des Unternehmens aus)?"</f>
        <v>(Wie starkt wirkt sich das Thema auf die Geschäftstätigkeit/Finanzlage des Unternehmens aus)?</v>
      </c>
      <c r="AA35" s="192"/>
      <c r="AB35" s="192"/>
      <c r="AC35" s="3"/>
      <c r="AD35" s="193" t="str">
        <f>"(nur bei potentieller Auswirkung)?"</f>
        <v>(nur bei potentieller Auswirkung)?</v>
      </c>
      <c r="AE35" s="193"/>
      <c r="AF35" s="193"/>
      <c r="AG35" s="46"/>
      <c r="AH35" s="46"/>
      <c r="AI35" s="3"/>
      <c r="AJ35" s="3"/>
      <c r="AK35" s="194" t="s">
        <v>18</v>
      </c>
      <c r="AL35" s="3"/>
      <c r="AM35" s="11"/>
    </row>
    <row r="36" spans="2:45" ht="25.2" x14ac:dyDescent="0.25">
      <c r="B36" s="179"/>
      <c r="D36" s="10"/>
      <c r="E36" s="69"/>
      <c r="F36" s="107" t="s">
        <v>2</v>
      </c>
      <c r="G36" s="108" t="s">
        <v>0</v>
      </c>
      <c r="H36" s="109" t="s">
        <v>3</v>
      </c>
      <c r="I36" s="3"/>
      <c r="J36" s="109" t="s">
        <v>2</v>
      </c>
      <c r="K36" s="108" t="s">
        <v>0</v>
      </c>
      <c r="L36" s="109" t="s">
        <v>3</v>
      </c>
      <c r="M36" s="3"/>
      <c r="N36" s="109" t="s">
        <v>2</v>
      </c>
      <c r="O36" s="108" t="s">
        <v>0</v>
      </c>
      <c r="P36" s="109" t="s">
        <v>3</v>
      </c>
      <c r="Q36" s="3"/>
      <c r="R36" s="109" t="s">
        <v>2</v>
      </c>
      <c r="S36" s="108" t="s">
        <v>0</v>
      </c>
      <c r="T36" s="109" t="s">
        <v>3</v>
      </c>
      <c r="U36" s="3"/>
      <c r="V36" s="182"/>
      <c r="W36" s="11"/>
      <c r="Y36" s="10"/>
      <c r="Z36" s="109" t="s">
        <v>2</v>
      </c>
      <c r="AA36" s="108" t="s">
        <v>0</v>
      </c>
      <c r="AB36" s="109" t="s">
        <v>3</v>
      </c>
      <c r="AC36" s="3"/>
      <c r="AD36" s="109" t="s">
        <v>2</v>
      </c>
      <c r="AE36" s="108" t="s">
        <v>0</v>
      </c>
      <c r="AF36" s="109" t="s">
        <v>3</v>
      </c>
      <c r="AG36" s="47"/>
      <c r="AH36" s="47"/>
      <c r="AI36" s="3"/>
      <c r="AJ36" s="3"/>
      <c r="AK36" s="195"/>
      <c r="AL36" s="3"/>
      <c r="AM36" s="11"/>
    </row>
    <row r="37" spans="2:45" ht="20.399999999999999" customHeight="1" x14ac:dyDescent="0.25">
      <c r="B37" s="179"/>
      <c r="D37" s="10"/>
      <c r="E37" s="69"/>
      <c r="F37" s="128" t="s">
        <v>4</v>
      </c>
      <c r="G37" s="129">
        <v>0</v>
      </c>
      <c r="H37" s="130"/>
      <c r="I37" s="3"/>
      <c r="J37" s="137" t="s">
        <v>4</v>
      </c>
      <c r="K37" s="129">
        <v>0</v>
      </c>
      <c r="L37" s="130"/>
      <c r="M37" s="3"/>
      <c r="N37" s="140" t="s">
        <v>70</v>
      </c>
      <c r="O37" s="129">
        <v>0</v>
      </c>
      <c r="P37" s="130"/>
      <c r="Q37" s="3"/>
      <c r="R37" s="137" t="s">
        <v>4</v>
      </c>
      <c r="S37" s="129">
        <v>0</v>
      </c>
      <c r="T37" s="130"/>
      <c r="U37" s="3"/>
      <c r="V37" s="171">
        <f>+H37+L37+P37+T37+H38+H39+H40+L38+L39+L40+P38+P39+P40+T38+T39+T40</f>
        <v>9</v>
      </c>
      <c r="W37" s="11"/>
      <c r="Y37" s="10"/>
      <c r="Z37" s="137" t="s">
        <v>4</v>
      </c>
      <c r="AA37" s="129">
        <v>0</v>
      </c>
      <c r="AB37" s="130"/>
      <c r="AC37" s="3"/>
      <c r="AD37" s="137" t="s">
        <v>4</v>
      </c>
      <c r="AE37" s="129">
        <v>0</v>
      </c>
      <c r="AF37" s="130"/>
      <c r="AG37" s="3"/>
      <c r="AH37" s="3"/>
      <c r="AI37" s="3"/>
      <c r="AJ37" s="3"/>
      <c r="AK37" s="171">
        <f>+AF37+AF38+AF39+AF40+AB37+AB38+AB39+AB40</f>
        <v>4</v>
      </c>
      <c r="AL37" s="3"/>
      <c r="AM37" s="11"/>
    </row>
    <row r="38" spans="2:45" ht="30.75" customHeight="1" x14ac:dyDescent="0.4">
      <c r="B38" s="179"/>
      <c r="D38" s="10"/>
      <c r="E38" s="69"/>
      <c r="F38" s="131" t="s">
        <v>5</v>
      </c>
      <c r="G38" s="132">
        <v>1</v>
      </c>
      <c r="H38" s="133"/>
      <c r="I38" s="14" t="s">
        <v>16</v>
      </c>
      <c r="J38" s="138" t="s">
        <v>9</v>
      </c>
      <c r="K38" s="132">
        <v>1</v>
      </c>
      <c r="L38" s="138">
        <v>1</v>
      </c>
      <c r="M38" s="14" t="s">
        <v>16</v>
      </c>
      <c r="N38" s="141" t="s">
        <v>71</v>
      </c>
      <c r="O38" s="132">
        <v>1</v>
      </c>
      <c r="P38" s="133"/>
      <c r="Q38" s="14" t="s">
        <v>16</v>
      </c>
      <c r="R38" s="143" t="s">
        <v>14</v>
      </c>
      <c r="S38" s="132">
        <v>1</v>
      </c>
      <c r="T38" s="133"/>
      <c r="U38" s="14" t="s">
        <v>19</v>
      </c>
      <c r="V38" s="172"/>
      <c r="W38" s="11"/>
      <c r="Y38" s="10"/>
      <c r="Z38" s="138" t="s">
        <v>5</v>
      </c>
      <c r="AA38" s="132">
        <v>1</v>
      </c>
      <c r="AB38" s="133"/>
      <c r="AC38" s="14" t="s">
        <v>16</v>
      </c>
      <c r="AD38" s="143" t="s">
        <v>14</v>
      </c>
      <c r="AE38" s="132">
        <v>1</v>
      </c>
      <c r="AF38" s="133"/>
      <c r="AG38" s="3"/>
      <c r="AH38" s="3"/>
      <c r="AJ38" s="14"/>
      <c r="AK38" s="172"/>
      <c r="AL38" s="3"/>
      <c r="AM38" s="11"/>
    </row>
    <row r="39" spans="2:45" ht="26.25" customHeight="1" x14ac:dyDescent="0.25">
      <c r="B39" s="179"/>
      <c r="D39" s="10"/>
      <c r="E39" s="69"/>
      <c r="F39" s="131" t="s">
        <v>6</v>
      </c>
      <c r="G39" s="132">
        <v>2</v>
      </c>
      <c r="H39" s="133"/>
      <c r="I39" s="3"/>
      <c r="J39" s="138" t="s">
        <v>10</v>
      </c>
      <c r="K39" s="132">
        <v>2</v>
      </c>
      <c r="L39" s="133"/>
      <c r="M39" s="3"/>
      <c r="N39" s="141" t="s">
        <v>72</v>
      </c>
      <c r="O39" s="132">
        <v>2</v>
      </c>
      <c r="P39" s="138">
        <v>2</v>
      </c>
      <c r="Q39" s="3"/>
      <c r="R39" s="143" t="s">
        <v>15</v>
      </c>
      <c r="S39" s="132">
        <v>2</v>
      </c>
      <c r="T39" s="133"/>
      <c r="U39" s="3"/>
      <c r="V39" s="172"/>
      <c r="W39" s="11"/>
      <c r="Y39" s="10"/>
      <c r="Z39" s="138" t="s">
        <v>6</v>
      </c>
      <c r="AA39" s="132">
        <v>2</v>
      </c>
      <c r="AB39" s="138">
        <v>2</v>
      </c>
      <c r="AC39" s="3"/>
      <c r="AD39" s="143" t="s">
        <v>15</v>
      </c>
      <c r="AE39" s="132">
        <v>2</v>
      </c>
      <c r="AF39" s="138">
        <v>2</v>
      </c>
      <c r="AG39" s="3"/>
      <c r="AH39" s="3"/>
      <c r="AI39" s="148" t="s">
        <v>19</v>
      </c>
      <c r="AJ39" s="3"/>
      <c r="AK39" s="172"/>
      <c r="AL39" s="3"/>
      <c r="AM39" s="11"/>
    </row>
    <row r="40" spans="2:45" ht="34.5" customHeight="1" x14ac:dyDescent="0.25">
      <c r="B40" s="179"/>
      <c r="D40" s="10"/>
      <c r="E40" s="69"/>
      <c r="F40" s="134" t="s">
        <v>7</v>
      </c>
      <c r="G40" s="135">
        <v>3</v>
      </c>
      <c r="H40" s="139">
        <v>3</v>
      </c>
      <c r="I40" s="3"/>
      <c r="J40" s="139" t="s">
        <v>11</v>
      </c>
      <c r="K40" s="135">
        <v>3</v>
      </c>
      <c r="L40" s="136"/>
      <c r="M40" s="3"/>
      <c r="N40" s="142" t="s">
        <v>73</v>
      </c>
      <c r="O40" s="135">
        <v>3</v>
      </c>
      <c r="P40" s="136"/>
      <c r="Q40" s="3"/>
      <c r="R40" s="142" t="s">
        <v>22</v>
      </c>
      <c r="S40" s="135">
        <v>3</v>
      </c>
      <c r="T40" s="139">
        <v>3</v>
      </c>
      <c r="U40" s="3"/>
      <c r="V40" s="173"/>
      <c r="W40" s="11"/>
      <c r="Y40" s="10"/>
      <c r="Z40" s="139" t="s">
        <v>7</v>
      </c>
      <c r="AA40" s="135">
        <v>3</v>
      </c>
      <c r="AB40" s="136"/>
      <c r="AC40" s="3"/>
      <c r="AD40" s="142" t="s">
        <v>22</v>
      </c>
      <c r="AE40" s="135">
        <v>3</v>
      </c>
      <c r="AF40" s="136"/>
      <c r="AG40" s="3"/>
      <c r="AH40" s="3"/>
      <c r="AI40" s="3"/>
      <c r="AJ40" s="3"/>
      <c r="AK40" s="173"/>
      <c r="AL40" s="3"/>
      <c r="AM40" s="11"/>
    </row>
    <row r="41" spans="2:45" ht="15.6" customHeight="1" thickBot="1" x14ac:dyDescent="0.3">
      <c r="B41" s="179"/>
      <c r="D41" s="10"/>
      <c r="E41" s="69"/>
      <c r="F41" s="23"/>
      <c r="G41" s="24"/>
      <c r="H41" s="3"/>
      <c r="I41" s="3"/>
      <c r="J41" s="23"/>
      <c r="K41" s="24"/>
      <c r="L41" s="3"/>
      <c r="M41" s="3"/>
      <c r="N41" s="23"/>
      <c r="O41" s="24"/>
      <c r="P41" s="3"/>
      <c r="Q41" s="3"/>
      <c r="R41" s="25"/>
      <c r="S41" s="24"/>
      <c r="T41" s="3"/>
      <c r="U41" s="3"/>
      <c r="V41" s="33"/>
      <c r="W41" s="11"/>
      <c r="Y41" s="10"/>
      <c r="Z41" s="35"/>
      <c r="AA41" s="36"/>
      <c r="AB41" s="37"/>
      <c r="AC41" s="37"/>
      <c r="AD41" s="38"/>
      <c r="AE41" s="36"/>
      <c r="AF41" s="37"/>
      <c r="AG41" s="37"/>
      <c r="AH41" s="37"/>
      <c r="AI41" s="37"/>
      <c r="AJ41" s="37"/>
      <c r="AK41" s="33"/>
      <c r="AL41" s="3"/>
      <c r="AM41" s="11"/>
    </row>
    <row r="42" spans="2:45" ht="21.6" customHeight="1" thickTop="1" x14ac:dyDescent="0.25">
      <c r="B42" s="179"/>
      <c r="D42" s="10"/>
      <c r="E42" s="69"/>
      <c r="F42" s="28"/>
      <c r="G42" s="29"/>
      <c r="H42" s="12"/>
      <c r="I42" s="12"/>
      <c r="J42" s="28"/>
      <c r="K42" s="29"/>
      <c r="L42" s="12"/>
      <c r="M42" s="12"/>
      <c r="N42" s="28"/>
      <c r="O42" s="29"/>
      <c r="P42" s="12"/>
      <c r="Q42" s="12"/>
      <c r="R42" s="30"/>
      <c r="S42" s="29"/>
      <c r="T42" s="12"/>
      <c r="U42" s="3"/>
      <c r="V42" s="122" t="s">
        <v>33</v>
      </c>
      <c r="W42" s="11"/>
      <c r="Y42" s="10"/>
      <c r="Z42" s="28"/>
      <c r="AA42" s="29"/>
      <c r="AB42" s="12"/>
      <c r="AC42" s="12"/>
      <c r="AD42" s="28"/>
      <c r="AE42" s="29"/>
      <c r="AF42" s="12"/>
      <c r="AG42" s="30"/>
      <c r="AH42" s="29"/>
      <c r="AI42" s="4"/>
      <c r="AJ42" s="50"/>
      <c r="AK42" s="48" t="s">
        <v>33</v>
      </c>
      <c r="AM42" s="11"/>
    </row>
    <row r="43" spans="2:45" ht="25.2" customHeight="1" thickBot="1" x14ac:dyDescent="0.3">
      <c r="B43" s="179"/>
      <c r="D43" s="10"/>
      <c r="E43" s="69"/>
      <c r="F43" s="31" t="s">
        <v>29</v>
      </c>
      <c r="G43" s="29"/>
      <c r="H43" s="32"/>
      <c r="I43" s="32"/>
      <c r="J43" s="40" t="s">
        <v>30</v>
      </c>
      <c r="K43" s="41"/>
      <c r="L43" s="42"/>
      <c r="M43" s="43"/>
      <c r="N43" s="39" t="s">
        <v>31</v>
      </c>
      <c r="O43" s="97" t="s">
        <v>78</v>
      </c>
      <c r="P43" s="55" t="s">
        <v>44</v>
      </c>
      <c r="Q43" s="43"/>
      <c r="R43" s="44" t="s">
        <v>32</v>
      </c>
      <c r="S43" s="27"/>
      <c r="T43" s="12"/>
      <c r="U43" s="3"/>
      <c r="V43" s="121">
        <v>5</v>
      </c>
      <c r="W43" s="11"/>
      <c r="Y43" s="10"/>
      <c r="Z43" s="31" t="s">
        <v>30</v>
      </c>
      <c r="AA43" s="29"/>
      <c r="AB43" s="32"/>
      <c r="AC43" s="12"/>
      <c r="AD43" s="39" t="s">
        <v>31</v>
      </c>
      <c r="AE43" s="97" t="s">
        <v>78</v>
      </c>
      <c r="AF43" s="191" t="s">
        <v>66</v>
      </c>
      <c r="AG43" s="191"/>
      <c r="AH43" s="26"/>
      <c r="AI43" s="4"/>
      <c r="AJ43" s="50"/>
      <c r="AK43" s="49">
        <v>3</v>
      </c>
      <c r="AM43" s="11"/>
    </row>
    <row r="44" spans="2:45" ht="7.95" customHeight="1" thickTop="1" x14ac:dyDescent="0.25">
      <c r="B44" s="179"/>
      <c r="D44" s="10"/>
      <c r="E44" s="69"/>
      <c r="F44" s="28"/>
      <c r="G44" s="29"/>
      <c r="H44" s="12"/>
      <c r="I44" s="12"/>
      <c r="J44" s="28"/>
      <c r="K44" s="29"/>
      <c r="L44" s="12"/>
      <c r="M44" s="12"/>
      <c r="N44" s="28"/>
      <c r="O44" s="29"/>
      <c r="P44" s="12"/>
      <c r="Q44" s="12"/>
      <c r="R44" s="30"/>
      <c r="S44" s="29"/>
      <c r="T44" s="12"/>
      <c r="U44" s="3"/>
      <c r="V44" s="33"/>
      <c r="W44" s="11"/>
      <c r="Y44" s="10"/>
      <c r="Z44" s="28"/>
      <c r="AA44" s="29"/>
      <c r="AB44" s="12"/>
      <c r="AC44" s="12"/>
      <c r="AD44" s="28"/>
      <c r="AE44" s="29"/>
      <c r="AF44" s="12"/>
      <c r="AG44" s="30"/>
      <c r="AH44" s="29"/>
      <c r="AI44" s="4"/>
      <c r="AJ44" s="50"/>
      <c r="AM44" s="11"/>
    </row>
    <row r="45" spans="2:45" ht="9" customHeight="1" x14ac:dyDescent="0.25">
      <c r="B45" s="179"/>
      <c r="D45" s="15"/>
      <c r="E45" s="69"/>
      <c r="F45" s="16"/>
      <c r="G45" s="17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34"/>
      <c r="W45" s="18"/>
      <c r="Y45" s="15"/>
      <c r="Z45" s="16"/>
      <c r="AA45" s="17"/>
      <c r="AB45" s="16"/>
      <c r="AC45" s="16"/>
      <c r="AD45" s="16"/>
      <c r="AE45" s="16"/>
      <c r="AF45" s="16"/>
      <c r="AG45" s="16"/>
      <c r="AH45" s="16"/>
      <c r="AI45" s="16"/>
      <c r="AJ45" s="34"/>
      <c r="AK45" s="16"/>
      <c r="AL45" s="16"/>
      <c r="AM45" s="18"/>
    </row>
    <row r="46" spans="2:45" ht="21.6" customHeight="1" x14ac:dyDescent="0.25">
      <c r="B46" s="179"/>
      <c r="E46" s="3"/>
      <c r="G46" s="2"/>
      <c r="AA46" s="2"/>
      <c r="AL46" s="3"/>
    </row>
    <row r="47" spans="2:45" x14ac:dyDescent="0.25">
      <c r="B47" s="179"/>
      <c r="D47" s="7"/>
      <c r="E47" s="69"/>
      <c r="F47" s="8"/>
      <c r="G47" s="2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/>
      <c r="Y47" s="7"/>
      <c r="Z47" s="8"/>
      <c r="AA47" s="22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9"/>
    </row>
    <row r="48" spans="2:45" ht="17.399999999999999" x14ac:dyDescent="0.3">
      <c r="B48" s="179"/>
      <c r="D48" s="124" t="s">
        <v>50</v>
      </c>
      <c r="E48" s="68"/>
      <c r="F48" s="125" t="s">
        <v>45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1"/>
      <c r="Y48" s="10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11"/>
    </row>
    <row r="49" spans="2:39" x14ac:dyDescent="0.25">
      <c r="B49" s="179"/>
      <c r="D49" s="10"/>
      <c r="E49" s="6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1"/>
      <c r="Y49" s="10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11"/>
    </row>
    <row r="50" spans="2:39" ht="15" x14ac:dyDescent="0.25">
      <c r="B50" s="179"/>
      <c r="D50" s="10"/>
      <c r="E50" s="69"/>
      <c r="F50" s="161" t="s">
        <v>1</v>
      </c>
      <c r="G50" s="161"/>
      <c r="H50" s="161"/>
      <c r="I50" s="3"/>
      <c r="J50" s="161" t="s">
        <v>8</v>
      </c>
      <c r="K50" s="161"/>
      <c r="L50" s="161"/>
      <c r="M50" s="3"/>
      <c r="N50" s="161" t="s">
        <v>12</v>
      </c>
      <c r="O50" s="161"/>
      <c r="P50" s="161"/>
      <c r="Q50" s="3"/>
      <c r="R50" s="161" t="s">
        <v>13</v>
      </c>
      <c r="S50" s="161"/>
      <c r="T50" s="161"/>
      <c r="U50" s="3"/>
      <c r="V50" s="3"/>
      <c r="W50" s="11"/>
      <c r="Y50" s="10"/>
      <c r="Z50" s="162" t="s">
        <v>1</v>
      </c>
      <c r="AA50" s="162"/>
      <c r="AB50" s="162"/>
      <c r="AC50" s="3"/>
      <c r="AD50" s="162" t="s">
        <v>13</v>
      </c>
      <c r="AE50" s="162"/>
      <c r="AF50" s="162"/>
      <c r="AG50" s="45"/>
      <c r="AH50" s="45"/>
      <c r="AI50" s="3"/>
      <c r="AJ50" s="3"/>
      <c r="AK50" s="3"/>
      <c r="AL50" s="3"/>
      <c r="AM50" s="11"/>
    </row>
    <row r="51" spans="2:39" x14ac:dyDescent="0.25">
      <c r="B51" s="179"/>
      <c r="D51" s="10"/>
      <c r="E51" s="69"/>
      <c r="F51" s="184" t="s">
        <v>79</v>
      </c>
      <c r="G51" s="185"/>
      <c r="H51" s="185"/>
      <c r="I51" s="3"/>
      <c r="J51" s="164" t="s">
        <v>80</v>
      </c>
      <c r="K51" s="164"/>
      <c r="L51" s="164"/>
      <c r="M51" s="3"/>
      <c r="N51" s="186" t="s">
        <v>81</v>
      </c>
      <c r="O51" s="187"/>
      <c r="P51" s="187"/>
      <c r="Q51" s="3"/>
      <c r="R51" s="164" t="s">
        <v>82</v>
      </c>
      <c r="S51" s="164"/>
      <c r="T51" s="164"/>
      <c r="U51" s="3"/>
      <c r="V51" s="3"/>
      <c r="W51" s="11"/>
      <c r="Y51" s="10"/>
      <c r="Z51" s="196" t="s">
        <v>83</v>
      </c>
      <c r="AA51" s="197"/>
      <c r="AB51" s="197"/>
      <c r="AC51" s="3"/>
      <c r="AD51" s="181" t="str">
        <f>"(Textfeld)"</f>
        <v>(Textfeld)</v>
      </c>
      <c r="AE51" s="181"/>
      <c r="AF51" s="181"/>
      <c r="AG51" s="3"/>
      <c r="AH51" s="3"/>
      <c r="AI51" s="3"/>
      <c r="AJ51" s="3"/>
      <c r="AK51" s="3"/>
      <c r="AL51" s="3"/>
      <c r="AM51" s="11"/>
    </row>
    <row r="52" spans="2:39" ht="27.6" customHeight="1" x14ac:dyDescent="0.25">
      <c r="B52" s="179"/>
      <c r="D52" s="10"/>
      <c r="E52" s="69"/>
      <c r="F52" s="185"/>
      <c r="G52" s="185"/>
      <c r="H52" s="185"/>
      <c r="I52" s="3"/>
      <c r="J52" s="164"/>
      <c r="K52" s="164"/>
      <c r="L52" s="164"/>
      <c r="M52" s="3"/>
      <c r="N52" s="187"/>
      <c r="O52" s="187"/>
      <c r="P52" s="187"/>
      <c r="Q52" s="3"/>
      <c r="R52" s="164"/>
      <c r="S52" s="164"/>
      <c r="T52" s="164"/>
      <c r="U52" s="3"/>
      <c r="V52" s="3"/>
      <c r="W52" s="11"/>
      <c r="Y52" s="10"/>
      <c r="Z52" s="197"/>
      <c r="AA52" s="197"/>
      <c r="AB52" s="197"/>
      <c r="AC52" s="3"/>
      <c r="AD52" s="181"/>
      <c r="AE52" s="181"/>
      <c r="AF52" s="181"/>
      <c r="AG52" s="3"/>
      <c r="AH52" s="3"/>
      <c r="AI52" s="3"/>
      <c r="AJ52" s="3"/>
      <c r="AK52" s="3"/>
      <c r="AL52" s="3"/>
      <c r="AM52" s="11"/>
    </row>
    <row r="53" spans="2:39" x14ac:dyDescent="0.25">
      <c r="B53" s="179"/>
      <c r="D53" s="10"/>
      <c r="E53" s="69"/>
      <c r="F53" s="185"/>
      <c r="G53" s="185"/>
      <c r="H53" s="185"/>
      <c r="I53" s="3"/>
      <c r="J53" s="164"/>
      <c r="K53" s="164"/>
      <c r="L53" s="164"/>
      <c r="M53" s="3"/>
      <c r="N53" s="187"/>
      <c r="O53" s="187"/>
      <c r="P53" s="187"/>
      <c r="Q53" s="3"/>
      <c r="R53" s="164"/>
      <c r="S53" s="164"/>
      <c r="T53" s="164"/>
      <c r="U53" s="3"/>
      <c r="V53" s="3"/>
      <c r="W53" s="11"/>
      <c r="Y53" s="10"/>
      <c r="Z53" s="197"/>
      <c r="AA53" s="197"/>
      <c r="AB53" s="197"/>
      <c r="AC53" s="3"/>
      <c r="AD53" s="181"/>
      <c r="AE53" s="181"/>
      <c r="AF53" s="181"/>
      <c r="AG53" s="3"/>
      <c r="AH53" s="3"/>
      <c r="AI53" s="3"/>
      <c r="AJ53" s="3"/>
      <c r="AK53" s="3"/>
      <c r="AL53" s="3"/>
      <c r="AM53" s="11"/>
    </row>
    <row r="54" spans="2:39" x14ac:dyDescent="0.25">
      <c r="B54" s="179"/>
      <c r="D54" s="10"/>
      <c r="E54" s="69"/>
      <c r="F54" s="185"/>
      <c r="G54" s="185"/>
      <c r="H54" s="185"/>
      <c r="I54" s="3"/>
      <c r="J54" s="164"/>
      <c r="K54" s="164"/>
      <c r="L54" s="164"/>
      <c r="M54" s="3"/>
      <c r="N54" s="187"/>
      <c r="O54" s="187"/>
      <c r="P54" s="187"/>
      <c r="Q54" s="3"/>
      <c r="R54" s="164"/>
      <c r="S54" s="164"/>
      <c r="T54" s="164"/>
      <c r="U54" s="3"/>
      <c r="V54" s="3"/>
      <c r="W54" s="11"/>
      <c r="Y54" s="10"/>
      <c r="Z54" s="197"/>
      <c r="AA54" s="197"/>
      <c r="AB54" s="197"/>
      <c r="AC54" s="3"/>
      <c r="AD54" s="181"/>
      <c r="AE54" s="181"/>
      <c r="AF54" s="181"/>
      <c r="AG54" s="3"/>
      <c r="AH54" s="3"/>
      <c r="AI54" s="3"/>
      <c r="AJ54" s="3"/>
      <c r="AK54" s="3"/>
      <c r="AL54" s="3"/>
      <c r="AM54" s="11"/>
    </row>
    <row r="55" spans="2:39" x14ac:dyDescent="0.25">
      <c r="B55" s="179"/>
      <c r="D55" s="10"/>
      <c r="E55" s="69"/>
      <c r="F55" s="185"/>
      <c r="G55" s="185"/>
      <c r="H55" s="185"/>
      <c r="I55" s="3"/>
      <c r="J55" s="164"/>
      <c r="K55" s="164"/>
      <c r="L55" s="164"/>
      <c r="M55" s="3"/>
      <c r="N55" s="187"/>
      <c r="O55" s="187"/>
      <c r="P55" s="187"/>
      <c r="Q55" s="3"/>
      <c r="R55" s="164"/>
      <c r="S55" s="164"/>
      <c r="T55" s="164"/>
      <c r="U55" s="3"/>
      <c r="V55" s="3"/>
      <c r="W55" s="11"/>
      <c r="Y55" s="10"/>
      <c r="Z55" s="197"/>
      <c r="AA55" s="197"/>
      <c r="AB55" s="197"/>
      <c r="AC55" s="3"/>
      <c r="AD55" s="181"/>
      <c r="AE55" s="181"/>
      <c r="AF55" s="181"/>
      <c r="AG55" s="3"/>
      <c r="AH55" s="3"/>
      <c r="AI55" s="3"/>
      <c r="AJ55" s="3"/>
      <c r="AK55" s="3"/>
      <c r="AL55" s="3"/>
      <c r="AM55" s="11"/>
    </row>
    <row r="56" spans="2:39" x14ac:dyDescent="0.25">
      <c r="B56" s="179"/>
      <c r="D56" s="10"/>
      <c r="E56" s="69"/>
      <c r="F56" s="185"/>
      <c r="G56" s="185"/>
      <c r="H56" s="185"/>
      <c r="I56" s="3"/>
      <c r="J56" s="164"/>
      <c r="K56" s="164"/>
      <c r="L56" s="164"/>
      <c r="M56" s="3"/>
      <c r="N56" s="187"/>
      <c r="O56" s="187"/>
      <c r="P56" s="187"/>
      <c r="Q56" s="3"/>
      <c r="R56" s="164"/>
      <c r="S56" s="164"/>
      <c r="T56" s="164"/>
      <c r="U56" s="3"/>
      <c r="V56" s="3"/>
      <c r="W56" s="11"/>
      <c r="Y56" s="10"/>
      <c r="Z56" s="197"/>
      <c r="AA56" s="197"/>
      <c r="AB56" s="197"/>
      <c r="AC56" s="3"/>
      <c r="AD56" s="181"/>
      <c r="AE56" s="181"/>
      <c r="AF56" s="181"/>
      <c r="AG56" s="3"/>
      <c r="AH56" s="3"/>
      <c r="AI56" s="3"/>
      <c r="AJ56" s="3"/>
      <c r="AK56" s="3"/>
      <c r="AL56" s="3"/>
      <c r="AM56" s="11"/>
    </row>
    <row r="57" spans="2:39" x14ac:dyDescent="0.25">
      <c r="B57" s="179"/>
      <c r="D57" s="15"/>
      <c r="E57" s="69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8"/>
      <c r="Y57" s="15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8"/>
    </row>
    <row r="58" spans="2:39" ht="27" customHeight="1" x14ac:dyDescent="0.25">
      <c r="E58" s="3"/>
    </row>
    <row r="59" spans="2:39" ht="2.25" customHeight="1" x14ac:dyDescent="0.25">
      <c r="E59" s="3"/>
    </row>
    <row r="60" spans="2:39" x14ac:dyDescent="0.25">
      <c r="B60" s="180" t="s">
        <v>57</v>
      </c>
      <c r="D60" s="7"/>
      <c r="E60" s="6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9"/>
    </row>
    <row r="61" spans="2:39" ht="17.399999999999999" x14ac:dyDescent="0.3">
      <c r="B61" s="180"/>
      <c r="D61" s="124" t="s">
        <v>23</v>
      </c>
      <c r="E61" s="68"/>
      <c r="F61" s="125" t="s">
        <v>46</v>
      </c>
      <c r="G61" s="20"/>
      <c r="H61" s="2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11"/>
    </row>
    <row r="62" spans="2:39" x14ac:dyDescent="0.25">
      <c r="B62" s="180"/>
      <c r="D62" s="10"/>
      <c r="E62" s="6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11"/>
    </row>
    <row r="63" spans="2:39" x14ac:dyDescent="0.25">
      <c r="B63" s="180"/>
      <c r="D63" s="10"/>
      <c r="E63" s="69"/>
      <c r="F63" s="51" t="s">
        <v>35</v>
      </c>
      <c r="G63" s="3"/>
      <c r="H63" s="3"/>
      <c r="I63" s="165" t="s">
        <v>84</v>
      </c>
      <c r="J63" s="166"/>
      <c r="K63" s="166"/>
      <c r="L63" s="166"/>
      <c r="M63" s="166"/>
      <c r="N63" s="166"/>
      <c r="O63" s="166"/>
      <c r="P63" s="167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11"/>
    </row>
    <row r="64" spans="2:39" x14ac:dyDescent="0.25">
      <c r="B64" s="180"/>
      <c r="D64" s="69"/>
      <c r="E64" s="69"/>
      <c r="F64" s="1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11"/>
    </row>
    <row r="65" spans="2:39" x14ac:dyDescent="0.25">
      <c r="B65" s="180"/>
      <c r="D65" s="10"/>
      <c r="E65" s="10"/>
      <c r="F65" s="9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11"/>
    </row>
    <row r="66" spans="2:39" x14ac:dyDescent="0.25">
      <c r="B66" s="180"/>
      <c r="D66" s="10"/>
      <c r="E66" s="10"/>
      <c r="F66" s="95"/>
      <c r="G66" s="29"/>
      <c r="H66" s="12"/>
      <c r="I66" s="12"/>
      <c r="J66" s="28"/>
      <c r="K66" s="29"/>
      <c r="L66" s="12"/>
      <c r="M66" s="12"/>
      <c r="N66" s="28"/>
      <c r="O66" s="29"/>
      <c r="P66" s="12"/>
      <c r="Q66" s="12"/>
      <c r="R66" s="30"/>
      <c r="S66" s="29"/>
      <c r="T66" s="12"/>
      <c r="U66" s="3"/>
      <c r="V66" s="3"/>
      <c r="W66" s="3"/>
      <c r="X66" s="3"/>
      <c r="Y66" s="37"/>
      <c r="Z66" s="35"/>
      <c r="AA66" s="36"/>
      <c r="AB66" s="37"/>
      <c r="AC66" s="37"/>
      <c r="AD66" s="35"/>
      <c r="AE66" s="36"/>
      <c r="AF66" s="37"/>
      <c r="AG66" s="38"/>
      <c r="AH66" s="36"/>
      <c r="AI66" s="37"/>
      <c r="AJ66" s="37"/>
      <c r="AK66" s="37"/>
      <c r="AL66" s="37"/>
      <c r="AM66" s="11"/>
    </row>
    <row r="67" spans="2:39" ht="23.4" x14ac:dyDescent="0.25">
      <c r="B67" s="180"/>
      <c r="D67" s="10"/>
      <c r="E67" s="10"/>
      <c r="F67" s="96" t="s">
        <v>29</v>
      </c>
      <c r="G67" s="29"/>
      <c r="H67" s="32"/>
      <c r="I67" s="32"/>
      <c r="J67" s="40" t="s">
        <v>34</v>
      </c>
      <c r="K67" s="41"/>
      <c r="L67" s="42"/>
      <c r="M67" s="43"/>
      <c r="N67" s="39" t="s">
        <v>31</v>
      </c>
      <c r="O67" s="97" t="s">
        <v>78</v>
      </c>
      <c r="P67" s="43"/>
      <c r="Q67" s="43"/>
      <c r="R67" s="93" t="s">
        <v>32</v>
      </c>
      <c r="S67" s="26"/>
      <c r="T67" s="12"/>
      <c r="U67" s="3"/>
      <c r="V67" s="3"/>
      <c r="W67" s="3"/>
      <c r="X67" s="3"/>
      <c r="Y67" s="37"/>
      <c r="Z67" s="98"/>
      <c r="AA67" s="36"/>
      <c r="AB67" s="99"/>
      <c r="AC67" s="37"/>
      <c r="AD67" s="100"/>
      <c r="AE67" s="36"/>
      <c r="AF67" s="168"/>
      <c r="AG67" s="168"/>
      <c r="AH67" s="36"/>
      <c r="AI67" s="37"/>
      <c r="AJ67" s="37"/>
      <c r="AK67" s="37"/>
      <c r="AL67" s="37"/>
      <c r="AM67" s="11"/>
    </row>
    <row r="68" spans="2:39" x14ac:dyDescent="0.25">
      <c r="B68" s="180"/>
      <c r="D68" s="10"/>
      <c r="E68" s="10"/>
      <c r="F68" s="95"/>
      <c r="G68" s="29"/>
      <c r="H68" s="12"/>
      <c r="I68" s="12"/>
      <c r="J68" s="28"/>
      <c r="K68" s="29"/>
      <c r="L68" s="12"/>
      <c r="M68" s="12"/>
      <c r="N68" s="28"/>
      <c r="O68" s="29"/>
      <c r="P68" s="12"/>
      <c r="Q68" s="12"/>
      <c r="R68" s="30"/>
      <c r="S68" s="29"/>
      <c r="T68" s="12"/>
      <c r="U68" s="3"/>
      <c r="V68" s="3"/>
      <c r="W68" s="3"/>
      <c r="X68" s="3"/>
      <c r="Y68" s="37"/>
      <c r="Z68" s="35"/>
      <c r="AA68" s="36"/>
      <c r="AB68" s="37"/>
      <c r="AC68" s="37"/>
      <c r="AD68" s="35"/>
      <c r="AE68" s="36"/>
      <c r="AF68" s="37"/>
      <c r="AG68" s="38"/>
      <c r="AH68" s="36"/>
      <c r="AI68" s="37"/>
      <c r="AJ68" s="37"/>
      <c r="AK68" s="37"/>
      <c r="AL68" s="37"/>
      <c r="AM68" s="11"/>
    </row>
    <row r="69" spans="2:39" x14ac:dyDescent="0.25">
      <c r="B69" s="180"/>
      <c r="D69" s="10"/>
      <c r="E69" s="10"/>
      <c r="F69" s="9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11"/>
    </row>
    <row r="70" spans="2:39" x14ac:dyDescent="0.25">
      <c r="B70" s="180"/>
      <c r="D70" s="10"/>
      <c r="E70" s="10"/>
      <c r="F70" s="101" t="s">
        <v>47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11"/>
    </row>
    <row r="71" spans="2:39" x14ac:dyDescent="0.25">
      <c r="B71" s="180"/>
      <c r="D71" s="10"/>
      <c r="E71" s="10"/>
      <c r="F71" s="9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11"/>
    </row>
    <row r="72" spans="2:39" x14ac:dyDescent="0.25">
      <c r="B72" s="180"/>
      <c r="D72" s="10"/>
      <c r="E72" s="10"/>
      <c r="F72" s="163" t="str">
        <f>"- Textfeld - "</f>
        <v xml:space="preserve">- Textfeld - </v>
      </c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02"/>
      <c r="AM72" s="11"/>
    </row>
    <row r="73" spans="2:39" x14ac:dyDescent="0.25">
      <c r="B73" s="180"/>
      <c r="D73" s="10"/>
      <c r="E73" s="10"/>
      <c r="F73" s="163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02"/>
      <c r="AM73" s="11"/>
    </row>
    <row r="74" spans="2:39" x14ac:dyDescent="0.25">
      <c r="B74" s="180"/>
      <c r="D74" s="10"/>
      <c r="E74" s="10"/>
      <c r="F74" s="163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02"/>
      <c r="AM74" s="11"/>
    </row>
    <row r="75" spans="2:39" ht="16.5" hidden="1" customHeight="1" x14ac:dyDescent="0.25">
      <c r="B75" s="180"/>
      <c r="D75" s="10"/>
      <c r="E75" s="10"/>
      <c r="F75" s="163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02"/>
      <c r="AM75" s="11"/>
    </row>
    <row r="76" spans="2:39" x14ac:dyDescent="0.25">
      <c r="B76" s="180"/>
      <c r="D76" s="10"/>
      <c r="E76" s="10"/>
      <c r="F76" s="163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02"/>
      <c r="AM76" s="11"/>
    </row>
    <row r="77" spans="2:39" x14ac:dyDescent="0.25">
      <c r="B77" s="180"/>
      <c r="D77" s="15"/>
      <c r="E77" s="10"/>
      <c r="F77" s="103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8"/>
    </row>
    <row r="78" spans="2:39" s="37" customFormat="1" x14ac:dyDescent="0.25">
      <c r="B78" s="106"/>
    </row>
    <row r="79" spans="2:39" ht="17.25" customHeight="1" x14ac:dyDescent="0.25">
      <c r="B79" s="180" t="s">
        <v>58</v>
      </c>
      <c r="D79" s="7"/>
      <c r="E79" s="6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9"/>
      <c r="Z79" s="82"/>
      <c r="AA79" s="83"/>
      <c r="AB79" s="83"/>
      <c r="AC79" s="83"/>
      <c r="AD79" s="83"/>
      <c r="AE79" s="84"/>
      <c r="AG79" s="82"/>
      <c r="AH79" s="83"/>
      <c r="AI79" s="83"/>
      <c r="AJ79" s="83"/>
      <c r="AK79" s="83"/>
      <c r="AL79" s="83"/>
      <c r="AM79" s="84"/>
    </row>
    <row r="80" spans="2:39" ht="17.399999999999999" x14ac:dyDescent="0.3">
      <c r="B80" s="180"/>
      <c r="D80" s="124" t="s">
        <v>27</v>
      </c>
      <c r="E80" s="68"/>
      <c r="F80" s="125" t="s">
        <v>69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11"/>
      <c r="Z80" s="85" t="s">
        <v>60</v>
      </c>
      <c r="AA80" s="81"/>
      <c r="AB80" s="81"/>
      <c r="AC80" s="81"/>
      <c r="AD80" s="81"/>
      <c r="AE80" s="86"/>
      <c r="AG80" s="87"/>
      <c r="AH80" s="81"/>
      <c r="AI80" s="81"/>
      <c r="AJ80" s="81"/>
      <c r="AK80" s="81"/>
      <c r="AL80" s="81"/>
      <c r="AM80" s="86"/>
    </row>
    <row r="81" spans="2:39" ht="15" x14ac:dyDescent="0.25">
      <c r="B81" s="180"/>
      <c r="D81" s="10"/>
      <c r="E81" s="69"/>
      <c r="F81" s="126" t="str">
        <f>"(ggf. Verweis auf gesonderte Dokumente)"</f>
        <v>(ggf. Verweis auf gesonderte Dokumente)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11"/>
      <c r="Z81" s="87"/>
      <c r="AA81" s="81"/>
      <c r="AB81" s="81"/>
      <c r="AC81" s="81"/>
      <c r="AD81" s="81"/>
      <c r="AE81" s="86"/>
      <c r="AG81" s="92" t="s">
        <v>61</v>
      </c>
      <c r="AH81" s="144">
        <v>45511</v>
      </c>
      <c r="AI81" s="91"/>
      <c r="AJ81" s="91"/>
      <c r="AK81" s="91"/>
      <c r="AL81" s="81"/>
      <c r="AM81" s="86"/>
    </row>
    <row r="82" spans="2:39" ht="6" customHeight="1" x14ac:dyDescent="0.25">
      <c r="B82" s="180"/>
      <c r="D82" s="10"/>
      <c r="E82" s="6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11"/>
      <c r="Z82" s="87"/>
      <c r="AA82" s="81"/>
      <c r="AB82" s="81"/>
      <c r="AC82" s="81"/>
      <c r="AD82" s="81"/>
      <c r="AE82" s="86"/>
      <c r="AG82" s="92"/>
      <c r="AH82" s="81"/>
      <c r="AI82" s="81"/>
      <c r="AJ82" s="81"/>
      <c r="AK82" s="81"/>
      <c r="AL82" s="81"/>
      <c r="AM82" s="86"/>
    </row>
    <row r="83" spans="2:39" x14ac:dyDescent="0.25">
      <c r="B83" s="180"/>
      <c r="D83" s="10"/>
      <c r="E83" s="6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11"/>
      <c r="Z83" s="87"/>
      <c r="AA83" s="81"/>
      <c r="AB83" s="81"/>
      <c r="AC83" s="81"/>
      <c r="AD83" s="81"/>
      <c r="AE83" s="86"/>
      <c r="AG83" s="92"/>
      <c r="AH83" s="81"/>
      <c r="AI83" s="81"/>
      <c r="AJ83" s="81"/>
      <c r="AK83" s="81"/>
      <c r="AL83" s="81"/>
      <c r="AM83" s="86"/>
    </row>
    <row r="84" spans="2:39" ht="8.4" customHeight="1" x14ac:dyDescent="0.25">
      <c r="B84" s="180"/>
      <c r="D84" s="10"/>
      <c r="E84" s="69"/>
      <c r="F84" s="181" t="str">
        <f>"(Textfeld)"</f>
        <v>(Textfeld)</v>
      </c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1"/>
      <c r="Z84" s="87"/>
      <c r="AA84" s="81"/>
      <c r="AB84" s="81"/>
      <c r="AC84" s="81"/>
      <c r="AD84" s="81"/>
      <c r="AE84" s="86"/>
      <c r="AG84" s="92"/>
      <c r="AH84" s="81"/>
      <c r="AI84" s="81"/>
      <c r="AJ84" s="81"/>
      <c r="AK84" s="81"/>
      <c r="AL84" s="81"/>
      <c r="AM84" s="86"/>
    </row>
    <row r="85" spans="2:39" ht="8.4" customHeight="1" x14ac:dyDescent="0.25">
      <c r="B85" s="180"/>
      <c r="D85" s="10"/>
      <c r="E85" s="69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1"/>
      <c r="Z85" s="87"/>
      <c r="AA85" s="81"/>
      <c r="AB85" s="81"/>
      <c r="AC85" s="81"/>
      <c r="AD85" s="81"/>
      <c r="AE85" s="86"/>
      <c r="AG85" s="92"/>
      <c r="AH85" s="81"/>
      <c r="AI85" s="81"/>
      <c r="AJ85" s="81"/>
      <c r="AK85" s="81"/>
      <c r="AL85" s="81"/>
      <c r="AM85" s="86"/>
    </row>
    <row r="86" spans="2:39" ht="16.5" hidden="1" customHeight="1" x14ac:dyDescent="0.25">
      <c r="B86" s="180"/>
      <c r="D86" s="10"/>
      <c r="E86" s="69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1"/>
      <c r="Z86" s="87"/>
      <c r="AA86" s="81"/>
      <c r="AB86" s="81"/>
      <c r="AC86" s="81"/>
      <c r="AD86" s="81"/>
      <c r="AE86" s="86"/>
      <c r="AG86" s="92"/>
      <c r="AH86" s="81"/>
      <c r="AI86" s="81"/>
      <c r="AJ86" s="81"/>
      <c r="AK86" s="81"/>
      <c r="AL86" s="81"/>
      <c r="AM86" s="86"/>
    </row>
    <row r="87" spans="2:39" x14ac:dyDescent="0.25">
      <c r="B87" s="180"/>
      <c r="D87" s="10"/>
      <c r="E87" s="69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1"/>
      <c r="Z87" s="87"/>
      <c r="AA87" s="81"/>
      <c r="AB87" s="81"/>
      <c r="AC87" s="81"/>
      <c r="AD87" s="81"/>
      <c r="AE87" s="86"/>
      <c r="AG87" s="92" t="s">
        <v>62</v>
      </c>
      <c r="AH87" s="81"/>
      <c r="AI87" s="81"/>
      <c r="AJ87" s="81"/>
      <c r="AK87" s="81"/>
      <c r="AL87" s="81"/>
      <c r="AM87" s="86"/>
    </row>
    <row r="88" spans="2:39" x14ac:dyDescent="0.25">
      <c r="B88" s="180"/>
      <c r="D88" s="10"/>
      <c r="E88" s="69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1"/>
      <c r="Z88" s="87"/>
      <c r="AA88" s="81"/>
      <c r="AB88" s="81"/>
      <c r="AC88" s="81"/>
      <c r="AD88" s="81"/>
      <c r="AE88" s="86"/>
      <c r="AG88" s="87" t="s">
        <v>63</v>
      </c>
      <c r="AH88" s="91"/>
      <c r="AI88" s="91"/>
      <c r="AJ88" s="91"/>
      <c r="AK88" s="91"/>
      <c r="AL88" s="81"/>
      <c r="AM88" s="86"/>
    </row>
    <row r="89" spans="2:39" x14ac:dyDescent="0.25">
      <c r="B89" s="180"/>
      <c r="D89" s="15"/>
      <c r="E89" s="69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8"/>
      <c r="Z89" s="87"/>
      <c r="AA89" s="81"/>
      <c r="AB89" s="81"/>
      <c r="AC89" s="81"/>
      <c r="AD89" s="81"/>
      <c r="AE89" s="86"/>
      <c r="AG89" s="87"/>
      <c r="AH89" s="81"/>
      <c r="AI89" s="81"/>
      <c r="AJ89" s="81"/>
      <c r="AK89" s="81"/>
      <c r="AL89" s="81"/>
      <c r="AM89" s="86"/>
    </row>
    <row r="90" spans="2:39" ht="4.95" customHeight="1" x14ac:dyDescent="0.25">
      <c r="E90" s="3"/>
      <c r="Z90" s="87"/>
      <c r="AA90" s="81"/>
      <c r="AB90" s="81"/>
      <c r="AC90" s="81"/>
      <c r="AD90" s="81"/>
      <c r="AE90" s="86"/>
      <c r="AG90" s="87"/>
      <c r="AH90" s="81"/>
      <c r="AI90" s="81"/>
      <c r="AJ90" s="81"/>
      <c r="AK90" s="81"/>
      <c r="AL90" s="81"/>
      <c r="AM90" s="86"/>
    </row>
    <row r="91" spans="2:39" ht="14.4" thickBot="1" x14ac:dyDescent="0.3">
      <c r="E91" s="3"/>
      <c r="Z91" s="87"/>
      <c r="AA91" s="81"/>
      <c r="AB91" s="81"/>
      <c r="AC91" s="81"/>
      <c r="AD91" s="81"/>
      <c r="AE91" s="86"/>
      <c r="AG91" s="92" t="s">
        <v>64</v>
      </c>
      <c r="AH91" s="81"/>
      <c r="AI91" s="81"/>
      <c r="AJ91" s="81"/>
      <c r="AK91" s="81"/>
      <c r="AL91" s="81"/>
      <c r="AM91" s="86"/>
    </row>
    <row r="92" spans="2:39" ht="6" customHeight="1" thickTop="1" x14ac:dyDescent="0.25">
      <c r="B92" s="177" t="s">
        <v>59</v>
      </c>
      <c r="D92" s="67"/>
      <c r="E92" s="10"/>
      <c r="F92" s="71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3"/>
      <c r="Z92" s="87"/>
      <c r="AA92" s="81"/>
      <c r="AB92" s="81"/>
      <c r="AC92" s="81"/>
      <c r="AD92" s="81"/>
      <c r="AE92" s="86"/>
      <c r="AG92" s="87"/>
      <c r="AH92" s="81"/>
      <c r="AI92" s="81"/>
      <c r="AJ92" s="81"/>
      <c r="AK92" s="81"/>
      <c r="AL92" s="81"/>
      <c r="AM92" s="86"/>
    </row>
    <row r="93" spans="2:39" ht="17.399999999999999" x14ac:dyDescent="0.3">
      <c r="B93" s="177"/>
      <c r="D93" s="123" t="s">
        <v>28</v>
      </c>
      <c r="E93" s="20"/>
      <c r="F93" s="127" t="s">
        <v>36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74"/>
      <c r="Z93" s="87"/>
      <c r="AA93" s="81"/>
      <c r="AB93" s="81"/>
      <c r="AC93" s="81"/>
      <c r="AD93" s="81"/>
      <c r="AE93" s="86"/>
      <c r="AG93" s="87" t="s">
        <v>65</v>
      </c>
      <c r="AH93" s="91"/>
      <c r="AI93" s="91"/>
      <c r="AJ93" s="91"/>
      <c r="AK93" s="91"/>
      <c r="AL93" s="81"/>
      <c r="AM93" s="86"/>
    </row>
    <row r="94" spans="2:39" ht="9" customHeight="1" x14ac:dyDescent="0.25">
      <c r="B94" s="177"/>
      <c r="D94" s="69"/>
      <c r="E94" s="10"/>
      <c r="F94" s="75" t="s">
        <v>37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74"/>
      <c r="Z94" s="87"/>
      <c r="AA94" s="81"/>
      <c r="AB94" s="81"/>
      <c r="AC94" s="81"/>
      <c r="AD94" s="81"/>
      <c r="AE94" s="86"/>
      <c r="AG94" s="87"/>
      <c r="AH94" s="81"/>
      <c r="AI94" s="81"/>
      <c r="AJ94" s="81"/>
      <c r="AK94" s="81"/>
      <c r="AL94" s="81"/>
      <c r="AM94" s="86"/>
    </row>
    <row r="95" spans="2:39" x14ac:dyDescent="0.25">
      <c r="B95" s="177"/>
      <c r="D95" s="69"/>
      <c r="E95" s="10"/>
      <c r="F95" s="76"/>
      <c r="G95" s="29"/>
      <c r="H95" s="12"/>
      <c r="I95" s="12"/>
      <c r="J95" s="28"/>
      <c r="K95" s="29"/>
      <c r="L95" s="12"/>
      <c r="M95" s="12"/>
      <c r="N95" s="28"/>
      <c r="O95" s="29"/>
      <c r="P95" s="12"/>
      <c r="Q95" s="12"/>
      <c r="R95" s="30"/>
      <c r="S95" s="29"/>
      <c r="T95" s="12"/>
      <c r="U95" s="3"/>
      <c r="V95" s="3"/>
      <c r="W95" s="74"/>
      <c r="Z95" s="87"/>
      <c r="AA95" s="81"/>
      <c r="AB95" s="81"/>
      <c r="AC95" s="81"/>
      <c r="AD95" s="81"/>
      <c r="AE95" s="86"/>
      <c r="AG95" s="87"/>
      <c r="AH95" s="81"/>
      <c r="AI95" s="81"/>
      <c r="AJ95" s="81"/>
      <c r="AK95" s="81"/>
      <c r="AL95" s="81"/>
      <c r="AM95" s="86"/>
    </row>
    <row r="96" spans="2:39" ht="23.4" x14ac:dyDescent="0.25">
      <c r="B96" s="177"/>
      <c r="D96" s="69"/>
      <c r="E96" s="10"/>
      <c r="F96" s="77" t="s">
        <v>38</v>
      </c>
      <c r="G96" s="29"/>
      <c r="H96" s="32"/>
      <c r="I96" s="32"/>
      <c r="J96" s="40" t="s">
        <v>37</v>
      </c>
      <c r="K96" s="41"/>
      <c r="L96" s="42"/>
      <c r="M96" s="43"/>
      <c r="N96" s="39" t="s">
        <v>31</v>
      </c>
      <c r="O96" s="97" t="s">
        <v>78</v>
      </c>
      <c r="P96" s="43"/>
      <c r="Q96" s="43"/>
      <c r="R96" s="44" t="s">
        <v>32</v>
      </c>
      <c r="S96" s="26"/>
      <c r="T96" s="12"/>
      <c r="U96" s="3"/>
      <c r="V96" s="3"/>
      <c r="W96" s="74"/>
      <c r="Z96" s="87"/>
      <c r="AA96" s="81"/>
      <c r="AB96" s="81"/>
      <c r="AC96" s="81"/>
      <c r="AD96" s="81"/>
      <c r="AE96" s="86"/>
      <c r="AG96" s="87"/>
      <c r="AH96" s="81"/>
      <c r="AI96" s="81"/>
      <c r="AJ96" s="81"/>
      <c r="AK96" s="81"/>
      <c r="AL96" s="81"/>
      <c r="AM96" s="86"/>
    </row>
    <row r="97" spans="1:39" x14ac:dyDescent="0.25">
      <c r="B97" s="177"/>
      <c r="D97" s="69"/>
      <c r="E97" s="10"/>
      <c r="F97" s="76"/>
      <c r="G97" s="29"/>
      <c r="H97" s="12"/>
      <c r="I97" s="12"/>
      <c r="J97" s="28"/>
      <c r="K97" s="29"/>
      <c r="L97" s="12"/>
      <c r="M97" s="12"/>
      <c r="N97" s="28"/>
      <c r="O97" s="29"/>
      <c r="P97" s="12"/>
      <c r="Q97" s="12"/>
      <c r="R97" s="30"/>
      <c r="S97" s="29"/>
      <c r="T97" s="12"/>
      <c r="U97" s="3"/>
      <c r="V97" s="3"/>
      <c r="W97" s="74"/>
      <c r="Z97" s="87"/>
      <c r="AA97" s="81"/>
      <c r="AB97" s="81"/>
      <c r="AC97" s="81"/>
      <c r="AD97" s="81"/>
      <c r="AE97" s="86"/>
      <c r="AG97" s="87"/>
      <c r="AH97" s="81"/>
      <c r="AI97" s="81"/>
      <c r="AJ97" s="81"/>
      <c r="AK97" s="81"/>
      <c r="AL97" s="81"/>
      <c r="AM97" s="86"/>
    </row>
    <row r="98" spans="1:39" ht="8.25" customHeight="1" thickBot="1" x14ac:dyDescent="0.3">
      <c r="B98" s="177"/>
      <c r="D98" s="70"/>
      <c r="E98" s="10"/>
      <c r="F98" s="78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80"/>
      <c r="Z98" s="88"/>
      <c r="AA98" s="89"/>
      <c r="AB98" s="89"/>
      <c r="AC98" s="89"/>
      <c r="AD98" s="89"/>
      <c r="AE98" s="90"/>
      <c r="AG98" s="88"/>
      <c r="AH98" s="89"/>
      <c r="AI98" s="89"/>
      <c r="AJ98" s="89"/>
      <c r="AK98" s="89"/>
      <c r="AL98" s="89"/>
      <c r="AM98" s="90"/>
    </row>
    <row r="99" spans="1:39" ht="7.2" customHeight="1" thickTop="1" x14ac:dyDescent="0.25">
      <c r="E99" s="3"/>
    </row>
    <row r="100" spans="1:39" x14ac:dyDescent="0.25">
      <c r="A100" s="205" t="s">
        <v>93</v>
      </c>
      <c r="AK100" s="201" t="s">
        <v>92</v>
      </c>
    </row>
    <row r="101" spans="1:39" x14ac:dyDescent="0.25">
      <c r="A101" s="202" t="s">
        <v>91</v>
      </c>
      <c r="D101" s="200"/>
      <c r="AK101" s="204" t="s">
        <v>90</v>
      </c>
    </row>
    <row r="102" spans="1:39" x14ac:dyDescent="0.25">
      <c r="C102" s="203"/>
      <c r="D102" s="200"/>
    </row>
  </sheetData>
  <mergeCells count="50">
    <mergeCell ref="D1:AM1"/>
    <mergeCell ref="F51:H56"/>
    <mergeCell ref="J51:L56"/>
    <mergeCell ref="N51:P56"/>
    <mergeCell ref="R51:T56"/>
    <mergeCell ref="Z12:AL12"/>
    <mergeCell ref="F17:V21"/>
    <mergeCell ref="Z17:AL21"/>
    <mergeCell ref="AF43:AG43"/>
    <mergeCell ref="Z35:AB35"/>
    <mergeCell ref="AD35:AF35"/>
    <mergeCell ref="AK35:AK36"/>
    <mergeCell ref="Z51:AB56"/>
    <mergeCell ref="N8:O8"/>
    <mergeCell ref="B92:B98"/>
    <mergeCell ref="Z31:AA31"/>
    <mergeCell ref="AF31:AG31"/>
    <mergeCell ref="B14:B57"/>
    <mergeCell ref="B79:B89"/>
    <mergeCell ref="F84:V88"/>
    <mergeCell ref="J50:L50"/>
    <mergeCell ref="N50:P50"/>
    <mergeCell ref="R50:T50"/>
    <mergeCell ref="Z50:AB50"/>
    <mergeCell ref="AD50:AF50"/>
    <mergeCell ref="AD51:AF56"/>
    <mergeCell ref="B60:B77"/>
    <mergeCell ref="Z34:AB34"/>
    <mergeCell ref="V35:V36"/>
    <mergeCell ref="V37:V40"/>
    <mergeCell ref="F72:AK76"/>
    <mergeCell ref="I63:P63"/>
    <mergeCell ref="AF67:AG67"/>
    <mergeCell ref="F50:H50"/>
    <mergeCell ref="F35:H35"/>
    <mergeCell ref="J35:L35"/>
    <mergeCell ref="N35:P35"/>
    <mergeCell ref="AK37:AK40"/>
    <mergeCell ref="R35:T35"/>
    <mergeCell ref="F12:V12"/>
    <mergeCell ref="AL3:AM5"/>
    <mergeCell ref="I4:J4"/>
    <mergeCell ref="P8:AF8"/>
    <mergeCell ref="F34:H34"/>
    <mergeCell ref="J34:L34"/>
    <mergeCell ref="N34:P34"/>
    <mergeCell ref="R34:T34"/>
    <mergeCell ref="AD34:AF34"/>
    <mergeCell ref="AB4:AD4"/>
    <mergeCell ref="O4:U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45" orientation="landscape" r:id="rId1"/>
  <headerFooter>
    <oddFooter>&amp;L&amp;"Century Gothic,Standard"&amp;10Seite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Henrich, Cornelia - AUDfIT</dc:creator>
  <cp:lastModifiedBy>Sauer, Timo - LÖSLE</cp:lastModifiedBy>
  <cp:lastPrinted>2024-09-16T11:52:45Z</cp:lastPrinted>
  <dcterms:created xsi:type="dcterms:W3CDTF">2024-02-06T12:54:47Z</dcterms:created>
  <dcterms:modified xsi:type="dcterms:W3CDTF">2024-09-16T14:06:40Z</dcterms:modified>
</cp:coreProperties>
</file>